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ZAMÓWIENIA PUBL\2019-2020\CHEMIA SPECJALISTYCZNA\"/>
    </mc:Choice>
  </mc:AlternateContent>
  <bookViews>
    <workbookView xWindow="0" yWindow="0" windowWidth="28800" windowHeight="1204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5" i="1"/>
  <c r="G17" i="1"/>
  <c r="E6" i="1"/>
  <c r="E7" i="1"/>
  <c r="E8" i="1"/>
  <c r="E9" i="1"/>
  <c r="E10" i="1"/>
  <c r="E11" i="1"/>
  <c r="E12" i="1"/>
  <c r="E13" i="1"/>
  <c r="E14" i="1"/>
  <c r="E15" i="1"/>
  <c r="E16" i="1"/>
  <c r="E5" i="1"/>
  <c r="G16" i="1" l="1"/>
  <c r="G15" i="1"/>
  <c r="G14" i="1"/>
  <c r="G13" i="1"/>
  <c r="G12" i="1"/>
  <c r="G11" i="1"/>
  <c r="G10" i="1"/>
  <c r="G9" i="1"/>
  <c r="G8" i="1"/>
  <c r="G7" i="1"/>
  <c r="G6" i="1"/>
  <c r="G5" i="1"/>
  <c r="I17" i="1" l="1"/>
</calcChain>
</file>

<file path=xl/sharedStrings.xml><?xml version="1.0" encoding="utf-8"?>
<sst xmlns="http://schemas.openxmlformats.org/spreadsheetml/2006/main" count="47" uniqueCount="37">
  <si>
    <t>OSiR Praga-Południe</t>
  </si>
  <si>
    <t>L.P.</t>
  </si>
  <si>
    <t>Nazwa towaru</t>
  </si>
  <si>
    <t>j.m.</t>
  </si>
  <si>
    <t>WODNIK</t>
  </si>
  <si>
    <t>razem</t>
  </si>
  <si>
    <t>Cena jedn. netto</t>
  </si>
  <si>
    <t>Wartość netto</t>
  </si>
  <si>
    <t>VAT</t>
  </si>
  <si>
    <t>Wartość brutto</t>
  </si>
  <si>
    <t>1.</t>
  </si>
  <si>
    <t>Banisol A 30 kg</t>
  </si>
  <si>
    <t>szt</t>
  </si>
  <si>
    <t>2.</t>
  </si>
  <si>
    <t>Sanitsan 30 kg</t>
  </si>
  <si>
    <t>3.</t>
  </si>
  <si>
    <t>Randklar 30 kg</t>
  </si>
  <si>
    <t>4.</t>
  </si>
  <si>
    <t>Randklar żel 10 kg</t>
  </si>
  <si>
    <t>5.</t>
  </si>
  <si>
    <t>Quato 44 3,78 l</t>
  </si>
  <si>
    <t>6.</t>
  </si>
  <si>
    <t>Quato 78 3,78 l</t>
  </si>
  <si>
    <t>szt.</t>
  </si>
  <si>
    <t>7.</t>
  </si>
  <si>
    <t xml:space="preserve">TM 90 22 kg </t>
  </si>
  <si>
    <t>8.</t>
  </si>
  <si>
    <t>Flisan 30 kg</t>
  </si>
  <si>
    <t>9.</t>
  </si>
  <si>
    <t>Specjalreiniger SN 10 kg</t>
  </si>
  <si>
    <t>10.</t>
  </si>
  <si>
    <t>Banisol G 30 kg</t>
  </si>
  <si>
    <t>11.</t>
  </si>
  <si>
    <t>Saunareiniger</t>
  </si>
  <si>
    <t>Swish Dynasty impregnat do posadzek nieelastycznych (3,78 l)</t>
  </si>
  <si>
    <t>Zestawienie zapotrzebowania na chemię specjalistyczną w 2019 r.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</si>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</sst>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8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8" fontId="0" fillId="0" borderId="0" xfId="0" applyNumberFormat="1"/>
    <xf numFmtId="0" fontId="0" fillId="0" borderId="0" xfId="0" applyBorder="1"/>
    <xf numFmtId="0" fontId="1" fillId="0" borderId="0" xfId="0" applyFont="1" applyBorder="1"/>
    <xf numFmtId="8" fontId="1" fillId="0" borderId="0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B21" sqref="B21"/>
    </sheetView>
  </sheetViews>
  <sheetFormatPr defaultRowHeight="15" x14ac:dyDescent="0.25"/>
  <cols>
    <col min="1" max="1" width="5.140625" customWidth="1"/>
    <col min="2" max="2" width="33" customWidth="1"/>
    <col min="3" max="3" width="6.28515625" customWidth="1"/>
    <col min="4" max="4" width="11.140625" customWidth="1"/>
    <col min="5" max="5" width="6.140625" customWidth="1"/>
    <col min="6" max="6" width="15.85546875" customWidth="1"/>
    <col min="7" max="7" width="14.42578125" customWidth="1"/>
    <col min="9" max="9" width="14" customWidth="1"/>
  </cols>
  <sheetData>
    <row r="1" spans="1:9" x14ac:dyDescent="0.25">
      <c r="A1" t="s">
        <v>35</v>
      </c>
    </row>
    <row r="2" spans="1:9" x14ac:dyDescent="0.25">
      <c r="B2" t="s">
        <v>0</v>
      </c>
    </row>
    <row r="4" spans="1:9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x14ac:dyDescent="0.25">
      <c r="A5" s="1" t="s">
        <v>10</v>
      </c>
      <c r="B5" s="4" t="s">
        <v>11</v>
      </c>
      <c r="C5" s="1" t="s">
        <v>12</v>
      </c>
      <c r="D5" s="1">
        <v>4</v>
      </c>
      <c r="E5" s="1">
        <f>D5</f>
        <v>4</v>
      </c>
      <c r="F5" s="2"/>
      <c r="G5" s="2">
        <f>F5*E5</f>
        <v>0</v>
      </c>
      <c r="H5" s="1">
        <v>23</v>
      </c>
      <c r="I5" s="2">
        <f>G5+(0.23*G5+G5)</f>
        <v>0</v>
      </c>
    </row>
    <row r="6" spans="1:9" x14ac:dyDescent="0.25">
      <c r="A6" s="1" t="s">
        <v>13</v>
      </c>
      <c r="B6" s="4" t="s">
        <v>14</v>
      </c>
      <c r="C6" s="1" t="s">
        <v>12</v>
      </c>
      <c r="D6" s="1">
        <v>7</v>
      </c>
      <c r="E6" s="1">
        <f t="shared" ref="E6:E16" si="0">D6</f>
        <v>7</v>
      </c>
      <c r="F6" s="2"/>
      <c r="G6" s="2">
        <f t="shared" ref="G6:G16" si="1">F6*E6</f>
        <v>0</v>
      </c>
      <c r="H6" s="1">
        <v>23</v>
      </c>
      <c r="I6" s="2">
        <f t="shared" ref="I6:I16" si="2">G6+(0.23*G6+G6)</f>
        <v>0</v>
      </c>
    </row>
    <row r="7" spans="1:9" x14ac:dyDescent="0.25">
      <c r="A7" s="1" t="s">
        <v>15</v>
      </c>
      <c r="B7" s="4" t="s">
        <v>16</v>
      </c>
      <c r="C7" s="1" t="s">
        <v>12</v>
      </c>
      <c r="D7" s="1">
        <v>7</v>
      </c>
      <c r="E7" s="1">
        <f t="shared" si="0"/>
        <v>7</v>
      </c>
      <c r="F7" s="2"/>
      <c r="G7" s="2">
        <f t="shared" si="1"/>
        <v>0</v>
      </c>
      <c r="H7" s="1">
        <v>23</v>
      </c>
      <c r="I7" s="2">
        <f t="shared" si="2"/>
        <v>0</v>
      </c>
    </row>
    <row r="8" spans="1:9" x14ac:dyDescent="0.25">
      <c r="A8" s="1" t="s">
        <v>17</v>
      </c>
      <c r="B8" s="4" t="s">
        <v>18</v>
      </c>
      <c r="C8" s="1" t="s">
        <v>12</v>
      </c>
      <c r="D8" s="1">
        <v>2</v>
      </c>
      <c r="E8" s="1">
        <f t="shared" si="0"/>
        <v>2</v>
      </c>
      <c r="F8" s="2"/>
      <c r="G8" s="2">
        <f t="shared" si="1"/>
        <v>0</v>
      </c>
      <c r="H8" s="1">
        <v>23</v>
      </c>
      <c r="I8" s="2">
        <f t="shared" si="2"/>
        <v>0</v>
      </c>
    </row>
    <row r="9" spans="1:9" x14ac:dyDescent="0.25">
      <c r="A9" s="1" t="s">
        <v>19</v>
      </c>
      <c r="B9" s="4" t="s">
        <v>20</v>
      </c>
      <c r="C9" s="1" t="s">
        <v>12</v>
      </c>
      <c r="D9" s="1">
        <v>0</v>
      </c>
      <c r="E9" s="1">
        <f t="shared" si="0"/>
        <v>0</v>
      </c>
      <c r="F9" s="2"/>
      <c r="G9" s="2">
        <f t="shared" si="1"/>
        <v>0</v>
      </c>
      <c r="H9" s="1">
        <v>23</v>
      </c>
      <c r="I9" s="2">
        <f t="shared" si="2"/>
        <v>0</v>
      </c>
    </row>
    <row r="10" spans="1:9" x14ac:dyDescent="0.25">
      <c r="A10" s="1" t="s">
        <v>21</v>
      </c>
      <c r="B10" s="4" t="s">
        <v>22</v>
      </c>
      <c r="C10" s="1" t="s">
        <v>23</v>
      </c>
      <c r="D10" s="1">
        <v>5</v>
      </c>
      <c r="E10" s="1">
        <f t="shared" si="0"/>
        <v>5</v>
      </c>
      <c r="F10" s="2"/>
      <c r="G10" s="2">
        <f t="shared" si="1"/>
        <v>0</v>
      </c>
      <c r="H10" s="1">
        <v>23</v>
      </c>
      <c r="I10" s="2">
        <f t="shared" si="2"/>
        <v>0</v>
      </c>
    </row>
    <row r="11" spans="1:9" x14ac:dyDescent="0.25">
      <c r="A11" s="1" t="s">
        <v>24</v>
      </c>
      <c r="B11" s="5" t="s">
        <v>25</v>
      </c>
      <c r="C11" s="1" t="s">
        <v>12</v>
      </c>
      <c r="D11" s="1">
        <v>0</v>
      </c>
      <c r="E11" s="1">
        <f t="shared" si="0"/>
        <v>0</v>
      </c>
      <c r="F11" s="2"/>
      <c r="G11" s="2">
        <f t="shared" si="1"/>
        <v>0</v>
      </c>
      <c r="H11" s="1">
        <v>23</v>
      </c>
      <c r="I11" s="2">
        <f t="shared" si="2"/>
        <v>0</v>
      </c>
    </row>
    <row r="12" spans="1:9" x14ac:dyDescent="0.25">
      <c r="A12" s="1" t="s">
        <v>26</v>
      </c>
      <c r="B12" s="4" t="s">
        <v>27</v>
      </c>
      <c r="C12" s="1" t="s">
        <v>12</v>
      </c>
      <c r="D12" s="1">
        <v>2</v>
      </c>
      <c r="E12" s="1">
        <f t="shared" si="0"/>
        <v>2</v>
      </c>
      <c r="F12" s="2"/>
      <c r="G12" s="2">
        <f t="shared" si="1"/>
        <v>0</v>
      </c>
      <c r="H12" s="1">
        <v>23</v>
      </c>
      <c r="I12" s="2">
        <f t="shared" si="2"/>
        <v>0</v>
      </c>
    </row>
    <row r="13" spans="1:9" x14ac:dyDescent="0.25">
      <c r="A13" s="1" t="s">
        <v>28</v>
      </c>
      <c r="B13" s="4" t="s">
        <v>29</v>
      </c>
      <c r="C13" s="1" t="s">
        <v>12</v>
      </c>
      <c r="D13" s="1">
        <v>2</v>
      </c>
      <c r="E13" s="1">
        <f t="shared" si="0"/>
        <v>2</v>
      </c>
      <c r="F13" s="2"/>
      <c r="G13" s="2">
        <f t="shared" si="1"/>
        <v>0</v>
      </c>
      <c r="H13" s="1">
        <v>23</v>
      </c>
      <c r="I13" s="2">
        <f t="shared" si="2"/>
        <v>0</v>
      </c>
    </row>
    <row r="14" spans="1:9" x14ac:dyDescent="0.25">
      <c r="A14" s="1" t="s">
        <v>30</v>
      </c>
      <c r="B14" s="4" t="s">
        <v>31</v>
      </c>
      <c r="C14" s="1" t="s">
        <v>23</v>
      </c>
      <c r="D14" s="1">
        <v>1</v>
      </c>
      <c r="E14" s="1">
        <f t="shared" si="0"/>
        <v>1</v>
      </c>
      <c r="F14" s="2"/>
      <c r="G14" s="2">
        <f t="shared" si="1"/>
        <v>0</v>
      </c>
      <c r="H14" s="1">
        <v>23</v>
      </c>
      <c r="I14" s="2">
        <f t="shared" si="2"/>
        <v>0</v>
      </c>
    </row>
    <row r="15" spans="1:9" x14ac:dyDescent="0.25">
      <c r="A15" s="1" t="s">
        <v>32</v>
      </c>
      <c r="B15" s="4" t="s">
        <v>33</v>
      </c>
      <c r="C15" s="1" t="s">
        <v>23</v>
      </c>
      <c r="D15" s="1">
        <v>2</v>
      </c>
      <c r="E15" s="1">
        <f t="shared" si="0"/>
        <v>2</v>
      </c>
      <c r="F15" s="2"/>
      <c r="G15" s="2">
        <f t="shared" si="1"/>
        <v>0</v>
      </c>
      <c r="H15" s="1">
        <v>23</v>
      </c>
      <c r="I15" s="2">
        <f t="shared" si="2"/>
        <v>0</v>
      </c>
    </row>
    <row r="16" spans="1:9" ht="30" x14ac:dyDescent="0.25">
      <c r="A16" s="1" t="s">
        <v>36</v>
      </c>
      <c r="B16" s="4" t="s">
        <v>34</v>
      </c>
      <c r="C16" s="1" t="s">
        <v>23</v>
      </c>
      <c r="D16" s="1">
        <v>1</v>
      </c>
      <c r="E16" s="1">
        <f t="shared" si="0"/>
        <v>1</v>
      </c>
      <c r="F16" s="2"/>
      <c r="G16" s="2">
        <f t="shared" si="1"/>
        <v>0</v>
      </c>
      <c r="H16" s="1">
        <v>23</v>
      </c>
      <c r="I16" s="2">
        <f t="shared" si="2"/>
        <v>0</v>
      </c>
    </row>
    <row r="17" spans="4:9" x14ac:dyDescent="0.25">
      <c r="G17" s="6">
        <f>SUM(G5:G16)</f>
        <v>0</v>
      </c>
      <c r="H17" s="6"/>
      <c r="I17" s="6">
        <f>SUM(I5:I16)</f>
        <v>0</v>
      </c>
    </row>
    <row r="19" spans="4:9" s="7" customFormat="1" x14ac:dyDescent="0.25">
      <c r="D19" s="9"/>
      <c r="E19" s="8"/>
      <c r="F19" s="9"/>
    </row>
    <row r="20" spans="4:9" s="7" customFormat="1" x14ac:dyDescent="0.25">
      <c r="D20" s="9"/>
      <c r="E20" s="8"/>
      <c r="F20" s="9"/>
    </row>
    <row r="21" spans="4:9" s="7" customFormat="1" x14ac:dyDescent="0.25">
      <c r="D21" s="9"/>
      <c r="E21" s="8"/>
      <c r="F21" s="9"/>
    </row>
  </sheetData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Skierkowski</dc:creator>
  <cp:lastModifiedBy>Katarzyna Kijak</cp:lastModifiedBy>
  <cp:lastPrinted>2019-10-14T08:46:51Z</cp:lastPrinted>
  <dcterms:created xsi:type="dcterms:W3CDTF">2019-01-24T10:10:50Z</dcterms:created>
  <dcterms:modified xsi:type="dcterms:W3CDTF">2019-10-15T13:03:21Z</dcterms:modified>
</cp:coreProperties>
</file>