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mc:AlternateContent xmlns:mc="http://schemas.openxmlformats.org/markup-compatibility/2006">
    <mc:Choice Requires="x15">
      <x15ac:absPath xmlns:x15ac="http://schemas.microsoft.com/office/spreadsheetml/2010/11/ac" url="\\diego\Users$\M.Skierkowski\Desktop\ZAJĘCIA GRUPOWE 2023 r\NAUKA PŁYWANIA 2023\"/>
    </mc:Choice>
  </mc:AlternateContent>
  <bookViews>
    <workbookView xWindow="0" yWindow="0" windowWidth="28800" windowHeight="11835"/>
  </bookViews>
  <sheets>
    <sheet name="Umowa" sheetId="2" r:id="rId1"/>
    <sheet name="Zal 4" sheetId="3" r:id="rId2"/>
  </sheets>
  <definedNames>
    <definedName name="_xlnm.Print_Area" localSheetId="0">Umowa!$A$1:$C$80</definedName>
    <definedName name="_xlnm.Print_Area" localSheetId="1">'Zal 4'!$A$1:$G$23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5" i="3" l="1"/>
  <c r="G6" i="3"/>
  <c r="G7" i="3"/>
  <c r="G8" i="3"/>
  <c r="G9" i="3"/>
  <c r="G10" i="3"/>
  <c r="G11" i="3"/>
  <c r="G12" i="3"/>
  <c r="G13" i="3"/>
  <c r="G14" i="3"/>
  <c r="G15" i="3"/>
  <c r="G16" i="3"/>
  <c r="A26" i="3"/>
  <c r="G18" i="3" l="1"/>
  <c r="G19" i="3" s="1"/>
  <c r="G20" i="3" l="1"/>
</calcChain>
</file>

<file path=xl/sharedStrings.xml><?xml version="1.0" encoding="utf-8"?>
<sst xmlns="http://schemas.openxmlformats.org/spreadsheetml/2006/main" count="143" uniqueCount="96">
  <si>
    <t>a</t>
  </si>
  <si>
    <t>§ 1.</t>
  </si>
  <si>
    <t>1.</t>
  </si>
  <si>
    <t>2.</t>
  </si>
  <si>
    <t>3.</t>
  </si>
  <si>
    <t>Wykonawca jest zobowiązany do:</t>
  </si>
  <si>
    <t xml:space="preserve">·               </t>
  </si>
  <si>
    <t>· </t>
  </si>
  <si>
    <t>·</t>
  </si>
  <si>
    <t>wykorzystywania urządzeń, o których mowa powyżej, zgodnie z ich przeznaczeniem oraz natychmiastowego informowania Zamawiającego o wszelkich zaobserwowanych nieprawidłowościach w funkcjonowania sprzętu.</t>
  </si>
  <si>
    <t>§ 2.</t>
  </si>
  <si>
    <t>4.</t>
  </si>
  <si>
    <t>Wykonawca nie może powierzyć prowadzenia zajęć wynikających z jego harmonogramu osobie trzeciej bez zgody Zamawiającego.</t>
  </si>
  <si>
    <t>5.</t>
  </si>
  <si>
    <t>W przypadku nagłym Wykonawca bezwzględnie obowiązany jest powiadomić Zamawiającego oraz zapewnić zastępstwo osoby spełniającej warunki określone w niniejszej umowie.</t>
  </si>
  <si>
    <t>§ 3.</t>
  </si>
  <si>
    <t xml:space="preserve">Miasto stołeczne Warszawa oświadcza, że będzie dokonywało płatności za wykonaną usługę z zastosowaniem mechanizmu podzielonej płatności. </t>
  </si>
  <si>
    <t>Wykonawca oświadcza, że nie jest zarejestrowanym podatnikiem VAT, a nadto oświadcza, że w związku z zawarciem niniejszej umowy nie istnieją przesłanki skutkujące takiej rejestracji.</t>
  </si>
  <si>
    <t>Strony ustalają miesięczny okres rozliczeniowy.</t>
  </si>
  <si>
    <t>6.</t>
  </si>
  <si>
    <t>7.</t>
  </si>
  <si>
    <t>Wykonawca oświadcza, że wskazany w fakturze rachunek bankowy jest rachunkiem rozliczeniowym służącym wyłącznie dla celów rozliczeń z tytułu prowadzonej przez niego działalności gospodarczej.</t>
  </si>
  <si>
    <t>8.</t>
  </si>
  <si>
    <t>9.</t>
  </si>
  <si>
    <t>10.</t>
  </si>
  <si>
    <t>Środki na realizację przedmiotu umowy zostały zabezpieczone w planie finansowym w kla-syfikacji budżetowej Dział 926, Rozdział 92604, § 4300 – nr zadania B/VIII/2/2.</t>
  </si>
  <si>
    <t>11.</t>
  </si>
  <si>
    <t>12.</t>
  </si>
  <si>
    <t>§ 4.</t>
  </si>
  <si>
    <t xml:space="preserve">W razie odstąpienia od umowy przez Zamawiającego z przyczyn, za które odpowiada Wykonawca, Wykonawca zobowiązany jest zapłacić Zamawiającemu karę umowną w wysokości 1000,- zł, </t>
  </si>
  <si>
    <t>Umowa może być wypowiedziana bez zachowania okresu wypowiedzenia przez Zamawiającego w przypadku stwierdzenia uzasadnionych zastrzeżeń co do staranności jej wykonywania przez Wykonawcę lub w razie wystąpienia istotnej zmiany okoliczności powodujących, że wykonanie umowy nie leży w interesie publicznym a czego nie można było przewidzieć w chwili zawierania umowy.</t>
  </si>
  <si>
    <t xml:space="preserve">Wykonawca ponosi odpowiedzialność prawną wobec Zamawiającego i osób trzecich za szkody wynikłe z tytułu realizacji niniejszej umowy. </t>
  </si>
  <si>
    <t>ZAMAWIAJĄCY:                                       WYKONAWCA:</t>
  </si>
  <si>
    <t>Za zajęcia, które nie odbyły się z powodu ich likwidacji Zamawiający nie zapłaci wynagrodzenia, o którym mowa w § 3.</t>
  </si>
  <si>
    <t>W przypadku naruszenia § 1 ust. 4 umowy Zamawiający może nałożyć karę umowną w wysokości 500,00 zł za każde stwierdzone naruszenie i rozwiązać umowę w trybie natychmiastowym według wyboru Zamawiającego lub zastosować obydwie sankcje łącznie.</t>
  </si>
  <si>
    <t>Za termin płatności ustala się datę obciążenia rachunku bankowego Ośrodka Sportu i Rekreacji Dzielnicy Praga-Południe m.st. Warszawy.</t>
  </si>
  <si>
    <t>§ 5.</t>
  </si>
  <si>
    <t>§ 6.</t>
  </si>
  <si>
    <t>Wobec niespełniania przesłanek określonych w art. 2 ust. 1 ustawy z dnia 11 września 2019 r. Prawo zamówień publicznych (Dz. U. z 2019 r. poz. 2019) do niniejszej Umowy nie stosuje się przepisów tej ustawy.</t>
  </si>
  <si>
    <t>Miasto Stołeczne Warszawa oświadcza, że będzie dokonywało płatności za wykonaną usługę z zastosowaniem mechanizmu podzielonej płatności.</t>
  </si>
  <si>
    <t>13.</t>
  </si>
  <si>
    <t>14.</t>
  </si>
  <si>
    <t> jest dużym przedsiębiorcą</t>
  </si>
  <si>
    <t> nie jest dużym przedsiębiorcą</t>
  </si>
  <si>
    <t>w rozumieniu zapisów ustawy z dnia 8 marca 2013 r. o przeciwdziałaniu nadmiernym opóźnieniom w transakcjach handlowych (Dz.U. z 2021 r. poz. 424 z późn. zm..).</t>
  </si>
  <si>
    <t>W sprawach nieuregulowanych niniejszą umową mają zastosowanie przepisy powszechnie obowiązujące, w szczególności ustawy Kodeks Cywilny.</t>
  </si>
  <si>
    <t>Wszelkie zmiany warunków umowy oraz oświadczenia jej dotyczące pod rygorem nieważności wymagają formy pisemnej.</t>
  </si>
  <si>
    <t>Wykonawca nie może dokonać cesji żadnych praw i roszczeń lub przeniesienia obowiązków wynikających z umowy na rzecz osoby trzeciej bez uprzedniej pisemnej zgody Zamawiającego.</t>
  </si>
  <si>
    <t>Umowę sporządzono w 3 egzemplarzach w tym 2 egzemplarze dla Zamawiającego i 1 egz.dla Wykonawcy.</t>
  </si>
  <si>
    <t>Zamawiający wyraża zgodę na przesłanie faktury drogą elektroniczną na e-mail: fakturyelektroniczne@osir.waw.pl. Faktury w formie papierowej może przesyłać na adres Ośrodek Sportu i Rekreacji Dzielnicy Praga–Południe m.st. Warszawy, ul. Siennicka 40 B, 04-393 Warszawa.</t>
  </si>
  <si>
    <t>Wykonawca zobowiązuje się do informowania o każdej zmianie adresu siedziby pod rygorem uznania za doręczoną korespondencję przesłaną na adres wskazany w umowie lub doręczona bezpośrednio na ww. adres. Obowiązek trwa przez cały okres trwania gwarancji i rękojmi na wykonany Przedmiot umowy.</t>
  </si>
  <si>
    <t>Ewentualne spory mogące wyniknąć w trakcie realizacji umowy będę rozstrzygane w pierwszej kolejności polubownie na zasadach porozumienia stron. W przypadku braku takiego porozumienia sporne kwestie rozstrzygane będą przez sąd właściwy dla siedziby Zamawiającego.</t>
  </si>
  <si>
    <t>ZAMAWIAJĄCY                                                       WYKONAWCA</t>
  </si>
  <si>
    <t>razem brutto</t>
  </si>
  <si>
    <t>VAT</t>
  </si>
  <si>
    <t>Razem</t>
  </si>
  <si>
    <t>obsługa instruktorska</t>
  </si>
  <si>
    <t>razem kwota netto</t>
  </si>
  <si>
    <t>cena/godz. Netto</t>
  </si>
  <si>
    <t>W liczbie jednostek</t>
  </si>
  <si>
    <t>rodzaj jednostek</t>
  </si>
  <si>
    <t>miesiąc</t>
  </si>
  <si>
    <t>Harmonogram realizacji wynagrodzenia:</t>
  </si>
  <si>
    <t>do umowy ...................................</t>
  </si>
  <si>
    <t>Załącznik nr 3</t>
  </si>
  <si>
    <t>Niezależnie od powyższego każda ze stron może wypowiedzieć niniejsza umowę za jednomiesięcznym wypowiedzeniem ze skutkiem na koniec miesiąca kalendarzowego.</t>
  </si>
  <si>
    <r>
      <t xml:space="preserve">Wykonawca oświadcza, że usługi, o których mowa w ust. 1 wykonywać będą upoważnione przez wykonawcę osoby posiadające odpowiednie kwalifikacje zawodowe i uprawnienia do realizacji przedmiotu umowy, które okaże w oryginale najpóźniej w dniu podpisania umowy, a odpisy poświadczone za zgodność z oryginałem przez Zamawiającego stanowią </t>
    </r>
    <r>
      <rPr>
        <b/>
        <sz val="12"/>
        <rFont val="Times New Roman"/>
        <family val="1"/>
        <charset val="238"/>
      </rPr>
      <t xml:space="preserve">załączniki nr 1 </t>
    </r>
    <r>
      <rPr>
        <sz val="12"/>
        <rFont val="Times New Roman"/>
        <family val="1"/>
        <charset val="238"/>
      </rPr>
      <t xml:space="preserve">do umowy. </t>
    </r>
  </si>
  <si>
    <r>
      <t xml:space="preserve">Szczegółowy harmonogram liczby i rodzaju jednostek obsługi oraz kwoty odpłatności zawiera </t>
    </r>
    <r>
      <rPr>
        <b/>
        <sz val="12"/>
        <rFont val="Times New Roman"/>
        <family val="1"/>
        <charset val="238"/>
      </rPr>
      <t>załącznik nr 3</t>
    </r>
    <r>
      <rPr>
        <sz val="12"/>
        <rFont val="Times New Roman"/>
        <family val="1"/>
        <charset val="238"/>
      </rPr>
      <t xml:space="preserve"> do umowy.</t>
    </r>
  </si>
  <si>
    <r>
      <t xml:space="preserve">Wykonawca oświadcza, że podmiot, który reprezentuje: </t>
    </r>
    <r>
      <rPr>
        <i/>
        <u/>
        <sz val="12"/>
        <rFont val="Times New Roman"/>
        <family val="1"/>
        <charset val="238"/>
      </rPr>
      <t>(odpowiednie należy zaznaczyć)</t>
    </r>
  </si>
  <si>
    <t xml:space="preserve"> Zamawiający działając w imieniu M. St. Warszawy Ośrodka Sportu i Rekreacji Dzielnicy Praga-Południe oświadcza, że M. St. Warszawa jest dużym przedsiębiorcą w rozumieniu zapisów ustawy z dnia 8 marca 2013 r. o przeciwdziałaniu nadmiernym opóźnieniom w transakcjach handlowych (Dz.U. z 2021 r. poz. 424 z późn. zm.).</t>
  </si>
  <si>
    <t>Strony oświadczają, iż do niniejszej umowy mają zastosowanie postanowienia Ustawy o przeciwdziałaniu nadmiernym opóźnieniom w transakcjach handlowych z dnia 8 marca 2013 r. (Dz.U. z 2021 r. poz. 424 z późn. zm.).</t>
  </si>
  <si>
    <t>Wykonanie umowy wiąże się z przetwarzaniem danych osobowych w rozumieniu art. 13 ust.1 i 2 Rozporządzenia Parlamentu Europejskiego i Rady (UE) 2016/679 z dnia 27 kwietnia 2016 r. w sprawie ochrony osób fizycznych w związku z przetwarzaniem danych osobowych i w sprawie swobodnego przepływu tych danych oraz ustawy z dnia 10 maja 2018 r. o ochronie danych osobowych (RODO) (Dz. U. 2019 poz. 1781 z późn. zm.), dla których Administratorem Danych jest OSiR.</t>
  </si>
  <si>
    <t>Pływalnia Szuwarek</t>
  </si>
  <si>
    <t>Zapłata miesięcznego wynagrodzenia, o którym mowa w § 3, pkt 4 niniejszej umowy nastąpi po wystawieniu i złożeniu faktury przez Wykonawcę oraz po potwierdzeniu przez Zamawiającego terminowego i prawidłowego wykonania przedmiotu umowy. Wykonawca umieści na fakturze numer umowy, na podstawie której świadczy usługę.</t>
  </si>
  <si>
    <t>Miastem stołecznym Warszawa, Pl. Bankowy 3/5,00-950 Warszawa, NIP 525-22-48-481, reprezentowanym na podstawie pełnomocnictwa Prezydenta m.st. Warszawy z dnia 18.01.2021 r. nr GP-OR.0052.145.2021 przez Pana Marka Karpowicza - Dyrektora jednostki budżetowej m.st. Warszawy o nazwie Ośrodek Sportu i Rekreacji Dzielnicy Praga-Południe m.st. Warszawy z siedzibą w Warszawie przy ul. Siennickiej 40B, zwanym dalej Zamawiającym</t>
  </si>
  <si>
    <t>Zapewnienia pełnej opieki oraz bezpieczeństwa nad osobami biorącymi udział w zajęciach; w przypadku braku możliwości wykonania tego obowiązku Wykonawca zobowiązany jest niezwłocznie przerwać prowadzenie zajęć oraz powiadomić Zamawiającego o tym fakcie. Wykonawca przyjmuje wyłączną odpowiedzialność za szkody powstałe na osobie i mieniu uczestników zajęć,</t>
  </si>
  <si>
    <t>każdorazowego sprawdzenia listy obecności uczestników zajęć, wpisania tematu zajęć z krótkim opisem zakresu ćwiczeń i potwierdzenia przeprowadzenia zajęć o których mowa w ust. 1 niniejszej umowy,</t>
  </si>
  <si>
    <r>
      <t xml:space="preserve">ponoszenia odpowiedzialności za szkody na osobie i mieniu wynikające z realizacji przedmiotu umowy. Wykonawca jest zobowiązany przedstawić oryginał polisy od odpowiedzialności cywilnej w zakresie prowadzonej działalności za okres trwania umowy. Kopia polisy OC i NNW stanowi </t>
    </r>
    <r>
      <rPr>
        <b/>
        <sz val="12"/>
        <rFont val="Times New Roman"/>
        <family val="1"/>
        <charset val="238"/>
      </rPr>
      <t>załącznik nr 2</t>
    </r>
    <r>
      <rPr>
        <sz val="12"/>
        <rFont val="Times New Roman"/>
        <family val="1"/>
        <charset val="238"/>
      </rPr>
      <t xml:space="preserve"> do umowy,</t>
    </r>
  </si>
  <si>
    <t>dbałości o czystość i porządek w miejscu wykonywania umowy,</t>
  </si>
  <si>
    <t>przestrzegania treści przepisów ustawy o prawie autorskim i innych prawach pokrewnych (tj. Dz. U z 2021 r., poz. 1062 z późn. zm.),</t>
  </si>
  <si>
    <t>udzielenia pierwszej pomocy uczestnikom zajęć w przypadku kontuzji, zasłabnięć,</t>
  </si>
  <si>
    <t xml:space="preserve">zdania sprzętu ruchomego o ile został podjęty w liczbie zgodnej każdorazowo z pobraniem przed rozpoczęciem zajęć a także pokrycia wszelkich szkód wynikłych z tytułu niewłaściwego użytkowania sprzętu, </t>
  </si>
  <si>
    <t>Zamawiający nie wyraża zgody na świadczenie usług przez osoby, które w ramach niniejszej umowy wykonują pracę na rzecz Zamawiającego pozostając z nim w stosunku pracy zgodnie z zapisami ustawy o systemie ubezpieczeń społecznych (tj. Dz. U. z 2021 r., poz. 423, 432,619 ).</t>
  </si>
  <si>
    <r>
      <t xml:space="preserve">Zamawiający zastrzega możliwość zmniejszenia liczby jednostek godzinnych, o których mowa w </t>
    </r>
    <r>
      <rPr>
        <b/>
        <sz val="12"/>
        <rFont val="Times New Roman"/>
        <family val="1"/>
        <charset val="238"/>
      </rPr>
      <t>załączniku nr 3</t>
    </r>
    <r>
      <rPr>
        <sz val="12"/>
        <rFont val="Times New Roman"/>
        <family val="1"/>
        <charset val="238"/>
      </rPr>
      <t>, na podstawie złożonego Wykonawcy pisemnego zawiadomienia.</t>
    </r>
  </si>
  <si>
    <t>Wystawiane przez Wykonawcę faktury powinny wskazywać jako podatnika – nabywcę Miasto stołeczne Warszawa, Pl. Bankowy 3/5, 00-950 Warszawa, a jako odbiorcę i płatnika – Ośrodek Sportu i Rekreacji Dzielnicy Praga–Południe m.st. Warszawy, ul. Siennicka 40B, 04-393 Warszawa.</t>
  </si>
  <si>
    <t>W razie niewykonania lub nienależytego wykonania umowy przez Wykonawcę, Wykonawca zapłaci Zamawiającemu karę umowną równoważną kwocie utraconych przez Zamawiającego przychodów, jednak nie mniejszą niż 300 zł za każde nieprzeprowadzone 60 minutowe zajęcia.</t>
  </si>
  <si>
    <t>Wykonawca oświadcza, że znany jest mu fakt, iż treść niniejszej umowy, a w szczególności dane go identyfikujące (gdy jest osobą fizyczną ograniczone do imienia, nazwiska ewentualnie imienia, nazwiska i firmy – jeżeli umowę zawiera w ramach prowadzenia działalności gospodarczej), przedmiot umowy i wysokość wynagrodzenia podlegają udostępnieniu w trybie ustawy z dnia 6 września 2001 r. o dostępie do informacji publicznej (Dz.U. z 2022 poz. 902).</t>
  </si>
  <si>
    <t>Termin realizacji umowy ustala się od 09.01.2023 r. do 30.04.2023 r.</t>
  </si>
  <si>
    <t>…..........................................................................., zwanym dalej Wykonawcą.</t>
  </si>
  <si>
    <t>Strony ustalają 21-dniowy termin płatności liczony od daty doręczenia prawidłowo wystawionej faktury Ośrodkowi Sportu i Rekreacji Dzielnicy Praga-Południe m.st. Warszawy.</t>
  </si>
  <si>
    <t>Za należyte i terminowo przeprowadzone przez Wykonawcę zajęcia, o których mowa w § 1. ust.1 niniejszej umowy, Zamawiający zapłaci łączne wynagrodzenie w wysokości nieprzekraczającej kwoty ......................... zł słownie: (........................... zł ) brutto, obliczone według stawki za 30 minut ............................. zł brutto za 30 minut zajęć, zgodnie z załączonym harmonogramem, o którym mowa w § 2, pkt. 2 niniejszej umowy.</t>
  </si>
  <si>
    <t>Wynagrodzenie miesięczne z tytułu wykonania usługi stanowić będzie kwotę wynikającą z liczby przepracowanych 30 minutowych jednostek razy stawka za jednostkowe zajęcia, które Strony ustaliły maksymalnie na kwotę ........................... zł brutto, słownie: (............................ zł) za 30 minut zajęć.</t>
  </si>
  <si>
    <t xml:space="preserve">Zamawiający zleca a Wykonawca przyjmuje do wykonania usługi polegające na prowadzeniu zajęć nauki i doskonalenia pływania w pływalni Wodnik przy ul. Bora Komorowskiego 40 w Warszawie. </t>
  </si>
  <si>
    <t>Zawarta w dniu …........................ roku w Warszawie pomiędzy:</t>
  </si>
  <si>
    <t>Osoba odpowiedzialna merytorycznie za realizację przedmiotu umowy: Kierownik obiektu "WODNIK".</t>
  </si>
  <si>
    <t>Umowa Nr OS/PS/VIII/2/2/262/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</si>
</sst>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0\ &quot;zł&quot;;[Red]\-#,##0\ &quot;zł&quot;"/>
    <numFmt numFmtId="8" formatCode="#,##0.00\ &quot;zł&quot;;[Red]\-#,##0.00\ &quot;zł&quot;"/>
    <numFmt numFmtId="164" formatCode="#,##0.00\ &quot;zł&quot;"/>
    <numFmt numFmtId="165" formatCode="[$-415]mmmm\ yy;@"/>
    <numFmt numFmtId="166" formatCode="[h]:mm"/>
    <numFmt numFmtId="167" formatCode="mmmm\ yyyy"/>
    <numFmt numFmtId="168" formatCode="yyyy"/>
  </numFmts>
  <fonts count="17" x14ac:knownFonts="1">
    <font>
      <sz val="11"/>
      <color theme="1"/>
      <name val="Calibri"/>
      <family val="2"/>
      <charset val="238"/>
      <scheme val="minor"/>
    </font>
    <font>
      <sz val="10"/>
      <name val="Arial"/>
      <family val="2"/>
      <charset val="238"/>
    </font>
    <font>
      <sz val="10"/>
      <name val="Arial"/>
      <family val="2"/>
      <charset val="238"/>
    </font>
    <font>
      <sz val="10"/>
      <name val="Arial CE"/>
      <family val="2"/>
      <charset val="238"/>
    </font>
    <font>
      <b/>
      <sz val="10"/>
      <name val="Arial CE"/>
      <family val="2"/>
      <charset val="238"/>
    </font>
    <font>
      <b/>
      <sz val="16"/>
      <name val="Arial CE"/>
      <family val="2"/>
      <charset val="238"/>
    </font>
    <font>
      <b/>
      <sz val="12"/>
      <name val="Arial CE"/>
      <family val="2"/>
      <charset val="238"/>
    </font>
    <font>
      <b/>
      <sz val="14"/>
      <name val="Arial CE"/>
      <family val="2"/>
      <charset val="238"/>
    </font>
    <font>
      <sz val="12"/>
      <name val="Arial CE"/>
      <family val="2"/>
      <charset val="238"/>
    </font>
    <font>
      <sz val="12"/>
      <name val="Arial CE"/>
      <charset val="238"/>
    </font>
    <font>
      <sz val="4"/>
      <name val="Arial CE"/>
      <family val="2"/>
      <charset val="238"/>
    </font>
    <font>
      <b/>
      <sz val="10"/>
      <name val="Arial CE"/>
      <charset val="238"/>
    </font>
    <font>
      <sz val="12"/>
      <name val="Times New Roman"/>
      <family val="1"/>
      <charset val="238"/>
    </font>
    <font>
      <b/>
      <sz val="12"/>
      <name val="Times New Roman"/>
      <family val="1"/>
      <charset val="238"/>
    </font>
    <font>
      <sz val="12"/>
      <color rgb="FFFF0000"/>
      <name val="Times New Roman"/>
      <family val="1"/>
      <charset val="238"/>
    </font>
    <font>
      <i/>
      <u/>
      <sz val="12"/>
      <name val="Times New Roman"/>
      <family val="1"/>
      <charset val="238"/>
    </font>
    <font>
      <b/>
      <sz val="12"/>
      <color rgb="FFFF0000"/>
      <name val="Times New Roman"/>
      <family val="1"/>
      <charset val="23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69">
    <xf numFmtId="0" fontId="0" fillId="0" borderId="0" xfId="0"/>
    <xf numFmtId="0" fontId="2" fillId="0" borderId="0" xfId="2"/>
    <xf numFmtId="0" fontId="3" fillId="0" borderId="0" xfId="2" applyFont="1"/>
    <xf numFmtId="6" fontId="3" fillId="0" borderId="0" xfId="2" applyNumberFormat="1" applyFont="1"/>
    <xf numFmtId="9" fontId="2" fillId="0" borderId="0" xfId="2" applyNumberFormat="1"/>
    <xf numFmtId="6" fontId="2" fillId="0" borderId="0" xfId="2" applyNumberFormat="1"/>
    <xf numFmtId="0" fontId="4" fillId="0" borderId="0" xfId="2" applyFont="1" applyAlignment="1">
      <alignment horizontal="center"/>
    </xf>
    <xf numFmtId="16" fontId="3" fillId="0" borderId="0" xfId="2" applyNumberFormat="1" applyFont="1"/>
    <xf numFmtId="0" fontId="2" fillId="0" borderId="1" xfId="2" applyBorder="1"/>
    <xf numFmtId="17" fontId="2" fillId="0" borderId="0" xfId="2" applyNumberFormat="1"/>
    <xf numFmtId="164" fontId="6" fillId="0" borderId="0" xfId="2" applyNumberFormat="1" applyFont="1" applyAlignment="1">
      <alignment vertical="center"/>
    </xf>
    <xf numFmtId="0" fontId="2" fillId="0" borderId="0" xfId="2" applyAlignment="1">
      <alignment vertical="center"/>
    </xf>
    <xf numFmtId="9" fontId="0" fillId="0" borderId="0" xfId="3" applyFont="1" applyBorder="1" applyAlignment="1">
      <alignment horizontal="right" vertical="center"/>
    </xf>
    <xf numFmtId="0" fontId="2" fillId="0" borderId="0" xfId="2" applyAlignment="1">
      <alignment horizontal="right"/>
    </xf>
    <xf numFmtId="0" fontId="7" fillId="0" borderId="0" xfId="2" applyFont="1"/>
    <xf numFmtId="164" fontId="8" fillId="0" borderId="0" xfId="2" applyNumberFormat="1" applyFont="1" applyAlignment="1">
      <alignment vertical="center"/>
    </xf>
    <xf numFmtId="164" fontId="6" fillId="0" borderId="0" xfId="2" applyNumberFormat="1" applyFont="1"/>
    <xf numFmtId="0" fontId="8" fillId="0" borderId="0" xfId="2" applyFont="1"/>
    <xf numFmtId="0" fontId="6" fillId="0" borderId="0" xfId="2" applyFont="1"/>
    <xf numFmtId="164" fontId="9" fillId="0" borderId="0" xfId="2" applyNumberFormat="1" applyFont="1"/>
    <xf numFmtId="8" fontId="3" fillId="0" borderId="0" xfId="2" applyNumberFormat="1" applyFont="1"/>
    <xf numFmtId="0" fontId="3" fillId="0" borderId="0" xfId="2" applyFont="1" applyAlignment="1">
      <alignment wrapText="1"/>
    </xf>
    <xf numFmtId="165" fontId="10" fillId="0" borderId="0" xfId="2" applyNumberFormat="1" applyFont="1"/>
    <xf numFmtId="164" fontId="9" fillId="0" borderId="2" xfId="2" applyNumberFormat="1" applyFont="1" applyBorder="1"/>
    <xf numFmtId="0" fontId="2" fillId="0" borderId="2" xfId="2" applyBorder="1"/>
    <xf numFmtId="0" fontId="3" fillId="0" borderId="2" xfId="2" applyFont="1" applyBorder="1"/>
    <xf numFmtId="8" fontId="3" fillId="0" borderId="2" xfId="2" applyNumberFormat="1" applyFont="1" applyBorder="1"/>
    <xf numFmtId="166" fontId="3" fillId="0" borderId="2" xfId="2" applyNumberFormat="1" applyFont="1" applyBorder="1"/>
    <xf numFmtId="0" fontId="3" fillId="0" borderId="2" xfId="2" applyFont="1" applyBorder="1" applyAlignment="1">
      <alignment wrapText="1"/>
    </xf>
    <xf numFmtId="167" fontId="3" fillId="0" borderId="2" xfId="2" applyNumberFormat="1" applyFont="1" applyBorder="1"/>
    <xf numFmtId="0" fontId="11" fillId="0" borderId="2" xfId="2" applyFont="1" applyBorder="1" applyAlignment="1">
      <alignment horizontal="center" vertical="center" wrapText="1"/>
    </xf>
    <xf numFmtId="0" fontId="2" fillId="0" borderId="2" xfId="2" applyBorder="1" applyAlignment="1">
      <alignment horizontal="center" vertical="center"/>
    </xf>
    <xf numFmtId="0" fontId="4" fillId="0" borderId="2" xfId="2" applyFont="1" applyBorder="1" applyAlignment="1">
      <alignment horizontal="center" vertical="center"/>
    </xf>
    <xf numFmtId="0" fontId="4" fillId="0" borderId="2" xfId="2" applyFont="1" applyBorder="1" applyAlignment="1">
      <alignment horizontal="center" vertical="center" wrapText="1"/>
    </xf>
    <xf numFmtId="0" fontId="4" fillId="0" borderId="2" xfId="2" applyFont="1" applyBorder="1" applyAlignment="1">
      <alignment horizontal="center" wrapText="1"/>
    </xf>
    <xf numFmtId="0" fontId="4" fillId="0" borderId="2" xfId="2" applyFont="1" applyBorder="1" applyAlignment="1">
      <alignment horizontal="center"/>
    </xf>
    <xf numFmtId="8" fontId="2" fillId="0" borderId="0" xfId="2" applyNumberFormat="1"/>
    <xf numFmtId="168" fontId="2" fillId="0" borderId="0" xfId="2" applyNumberFormat="1" applyAlignment="1">
      <alignment horizontal="left"/>
    </xf>
    <xf numFmtId="0" fontId="1" fillId="0" borderId="0" xfId="2" applyFont="1"/>
    <xf numFmtId="0" fontId="12" fillId="0" borderId="0" xfId="1" applyFont="1" applyAlignment="1">
      <alignment vertical="top"/>
    </xf>
    <xf numFmtId="0" fontId="12" fillId="0" borderId="0" xfId="1" applyFont="1"/>
    <xf numFmtId="0" fontId="13" fillId="0" borderId="0" xfId="1" applyFont="1" applyAlignment="1">
      <alignment horizontal="center" vertical="center"/>
    </xf>
    <xf numFmtId="0" fontId="12" fillId="0" borderId="0" xfId="1" applyFont="1" applyAlignment="1">
      <alignment vertical="center"/>
    </xf>
    <xf numFmtId="0" fontId="12" fillId="0" borderId="0" xfId="1" applyFont="1" applyAlignment="1">
      <alignment horizontal="justify" vertical="center"/>
    </xf>
    <xf numFmtId="0" fontId="14" fillId="0" borderId="0" xfId="1" applyFont="1" applyAlignment="1">
      <alignment horizontal="justify" vertical="center"/>
    </xf>
    <xf numFmtId="0" fontId="13" fillId="0" borderId="0" xfId="1" applyFont="1" applyAlignment="1">
      <alignment vertical="top"/>
    </xf>
    <xf numFmtId="0" fontId="12" fillId="0" borderId="0" xfId="1" applyFont="1" applyAlignment="1">
      <alignment horizontal="justify" vertical="top"/>
    </xf>
    <xf numFmtId="0" fontId="12" fillId="0" borderId="0" xfId="1" applyFont="1" applyAlignment="1">
      <alignment horizontal="justify" vertical="top" wrapText="1"/>
    </xf>
    <xf numFmtId="0" fontId="13" fillId="0" borderId="0" xfId="1" applyFont="1" applyAlignment="1">
      <alignment horizontal="left" vertical="top"/>
    </xf>
    <xf numFmtId="0" fontId="13" fillId="0" borderId="0" xfId="1" applyFont="1" applyAlignment="1">
      <alignment horizontal="center" vertical="top"/>
    </xf>
    <xf numFmtId="0" fontId="14" fillId="0" borderId="0" xfId="1" applyFont="1"/>
    <xf numFmtId="0" fontId="12" fillId="0" borderId="0" xfId="1" applyFont="1" applyAlignment="1">
      <alignment horizontal="center" vertical="center"/>
    </xf>
    <xf numFmtId="0" fontId="16" fillId="0" borderId="0" xfId="1" applyFont="1" applyAlignment="1">
      <alignment horizontal="center" vertical="center"/>
    </xf>
    <xf numFmtId="0" fontId="12" fillId="0" borderId="0" xfId="1" applyFont="1" applyAlignment="1">
      <alignment horizontal="left" vertical="center"/>
    </xf>
    <xf numFmtId="0" fontId="12" fillId="0" borderId="0" xfId="0" applyFont="1" applyAlignment="1">
      <alignment horizontal="justify" vertical="top" wrapText="1"/>
    </xf>
    <xf numFmtId="0" fontId="13" fillId="0" borderId="0" xfId="1" applyFont="1" applyAlignment="1">
      <alignment horizontal="center" vertical="center"/>
    </xf>
    <xf numFmtId="0" fontId="12" fillId="0" borderId="0" xfId="1" applyFont="1" applyAlignment="1">
      <alignment horizontal="justify" vertical="top" wrapText="1"/>
    </xf>
    <xf numFmtId="0" fontId="13" fillId="0" borderId="0" xfId="1" applyFont="1" applyAlignment="1">
      <alignment horizontal="center" vertical="top"/>
    </xf>
    <xf numFmtId="0" fontId="12" fillId="0" borderId="0" xfId="1" applyFont="1" applyAlignment="1">
      <alignment horizontal="justify" vertical="top"/>
    </xf>
    <xf numFmtId="0" fontId="12" fillId="0" borderId="0" xfId="1" applyFont="1" applyAlignment="1">
      <alignment horizontal="left" vertical="top" wrapText="1"/>
    </xf>
    <xf numFmtId="0" fontId="13" fillId="0" borderId="0" xfId="0" applyFont="1" applyAlignment="1">
      <alignment horizontal="justify" vertical="top"/>
    </xf>
    <xf numFmtId="0" fontId="14" fillId="0" borderId="0" xfId="1" applyFont="1" applyAlignment="1">
      <alignment horizontal="justify" vertical="top" wrapText="1"/>
    </xf>
    <xf numFmtId="0" fontId="12" fillId="0" borderId="0" xfId="1" applyFont="1" applyAlignment="1">
      <alignment vertical="top" wrapText="1"/>
    </xf>
    <xf numFmtId="0" fontId="12" fillId="0" borderId="0" xfId="1" applyFont="1" applyAlignment="1">
      <alignment horizontal="justify" vertical="center"/>
    </xf>
    <xf numFmtId="0" fontId="12" fillId="0" borderId="0" xfId="1" applyFont="1" applyAlignment="1">
      <alignment horizontal="justify" vertical="center" wrapText="1"/>
    </xf>
    <xf numFmtId="0" fontId="9" fillId="0" borderId="3" xfId="2" applyFont="1" applyBorder="1" applyAlignment="1">
      <alignment horizontal="right" vertical="top"/>
    </xf>
    <xf numFmtId="0" fontId="4" fillId="0" borderId="0" xfId="2" applyFont="1" applyAlignment="1">
      <alignment horizontal="center"/>
    </xf>
    <xf numFmtId="0" fontId="5" fillId="0" borderId="0" xfId="2" applyFont="1" applyAlignment="1">
      <alignment horizontal="center"/>
    </xf>
    <xf numFmtId="0" fontId="9" fillId="0" borderId="3" xfId="2" applyFont="1" applyBorder="1" applyAlignment="1">
      <alignment vertical="top" wrapText="1"/>
    </xf>
  </cellXfs>
  <cellStyles count="4">
    <cellStyle name="Normalny" xfId="0" builtinId="0"/>
    <cellStyle name="Normalny 2" xfId="1"/>
    <cellStyle name="Normalny 3" xfId="2"/>
    <cellStyle name="Procentowy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I80"/>
  <sheetViews>
    <sheetView tabSelected="1" view="pageBreakPreview" zoomScaleNormal="100" zoomScaleSheetLayoutView="100" workbookViewId="0">
      <selection activeCell="A4" sqref="A4:C4"/>
    </sheetView>
  </sheetViews>
  <sheetFormatPr defaultRowHeight="15.75" x14ac:dyDescent="0.25"/>
  <cols>
    <col min="1" max="1" width="2.85546875" style="39" customWidth="1"/>
    <col min="2" max="2" width="3" style="40" customWidth="1"/>
    <col min="3" max="3" width="115.7109375" style="40" customWidth="1"/>
    <col min="4" max="4" width="2.7109375" style="40" customWidth="1"/>
    <col min="5" max="5" width="3.140625" style="40" customWidth="1"/>
    <col min="6" max="6" width="9.85546875" style="40" customWidth="1"/>
    <col min="7" max="7" width="10.140625" style="40" bestFit="1" customWidth="1"/>
    <col min="8" max="256" width="9.140625" style="40"/>
    <col min="257" max="257" width="2.85546875" style="40" customWidth="1"/>
    <col min="258" max="258" width="3" style="40" customWidth="1"/>
    <col min="259" max="259" width="93" style="40" customWidth="1"/>
    <col min="260" max="260" width="2.7109375" style="40" customWidth="1"/>
    <col min="261" max="261" width="3.140625" style="40" customWidth="1"/>
    <col min="262" max="262" width="9.85546875" style="40" customWidth="1"/>
    <col min="263" max="263" width="10.140625" style="40" bestFit="1" customWidth="1"/>
    <col min="264" max="512" width="9.140625" style="40"/>
    <col min="513" max="513" width="2.85546875" style="40" customWidth="1"/>
    <col min="514" max="514" width="3" style="40" customWidth="1"/>
    <col min="515" max="515" width="93" style="40" customWidth="1"/>
    <col min="516" max="516" width="2.7109375" style="40" customWidth="1"/>
    <col min="517" max="517" width="3.140625" style="40" customWidth="1"/>
    <col min="518" max="518" width="9.85546875" style="40" customWidth="1"/>
    <col min="519" max="519" width="10.140625" style="40" bestFit="1" customWidth="1"/>
    <col min="520" max="768" width="9.140625" style="40"/>
    <col min="769" max="769" width="2.85546875" style="40" customWidth="1"/>
    <col min="770" max="770" width="3" style="40" customWidth="1"/>
    <col min="771" max="771" width="93" style="40" customWidth="1"/>
    <col min="772" max="772" width="2.7109375" style="40" customWidth="1"/>
    <col min="773" max="773" width="3.140625" style="40" customWidth="1"/>
    <col min="774" max="774" width="9.85546875" style="40" customWidth="1"/>
    <col min="775" max="775" width="10.140625" style="40" bestFit="1" customWidth="1"/>
    <col min="776" max="1024" width="9.140625" style="40"/>
    <col min="1025" max="1025" width="2.85546875" style="40" customWidth="1"/>
    <col min="1026" max="1026" width="3" style="40" customWidth="1"/>
    <col min="1027" max="1027" width="93" style="40" customWidth="1"/>
    <col min="1028" max="1028" width="2.7109375" style="40" customWidth="1"/>
    <col min="1029" max="1029" width="3.140625" style="40" customWidth="1"/>
    <col min="1030" max="1030" width="9.85546875" style="40" customWidth="1"/>
    <col min="1031" max="1031" width="10.140625" style="40" bestFit="1" customWidth="1"/>
    <col min="1032" max="1280" width="9.140625" style="40"/>
    <col min="1281" max="1281" width="2.85546875" style="40" customWidth="1"/>
    <col min="1282" max="1282" width="3" style="40" customWidth="1"/>
    <col min="1283" max="1283" width="93" style="40" customWidth="1"/>
    <col min="1284" max="1284" width="2.7109375" style="40" customWidth="1"/>
    <col min="1285" max="1285" width="3.140625" style="40" customWidth="1"/>
    <col min="1286" max="1286" width="9.85546875" style="40" customWidth="1"/>
    <col min="1287" max="1287" width="10.140625" style="40" bestFit="1" customWidth="1"/>
    <col min="1288" max="1536" width="9.140625" style="40"/>
    <col min="1537" max="1537" width="2.85546875" style="40" customWidth="1"/>
    <col min="1538" max="1538" width="3" style="40" customWidth="1"/>
    <col min="1539" max="1539" width="93" style="40" customWidth="1"/>
    <col min="1540" max="1540" width="2.7109375" style="40" customWidth="1"/>
    <col min="1541" max="1541" width="3.140625" style="40" customWidth="1"/>
    <col min="1542" max="1542" width="9.85546875" style="40" customWidth="1"/>
    <col min="1543" max="1543" width="10.140625" style="40" bestFit="1" customWidth="1"/>
    <col min="1544" max="1792" width="9.140625" style="40"/>
    <col min="1793" max="1793" width="2.85546875" style="40" customWidth="1"/>
    <col min="1794" max="1794" width="3" style="40" customWidth="1"/>
    <col min="1795" max="1795" width="93" style="40" customWidth="1"/>
    <col min="1796" max="1796" width="2.7109375" style="40" customWidth="1"/>
    <col min="1797" max="1797" width="3.140625" style="40" customWidth="1"/>
    <col min="1798" max="1798" width="9.85546875" style="40" customWidth="1"/>
    <col min="1799" max="1799" width="10.140625" style="40" bestFit="1" customWidth="1"/>
    <col min="1800" max="2048" width="9.140625" style="40"/>
    <col min="2049" max="2049" width="2.85546875" style="40" customWidth="1"/>
    <col min="2050" max="2050" width="3" style="40" customWidth="1"/>
    <col min="2051" max="2051" width="93" style="40" customWidth="1"/>
    <col min="2052" max="2052" width="2.7109375" style="40" customWidth="1"/>
    <col min="2053" max="2053" width="3.140625" style="40" customWidth="1"/>
    <col min="2054" max="2054" width="9.85546875" style="40" customWidth="1"/>
    <col min="2055" max="2055" width="10.140625" style="40" bestFit="1" customWidth="1"/>
    <col min="2056" max="2304" width="9.140625" style="40"/>
    <col min="2305" max="2305" width="2.85546875" style="40" customWidth="1"/>
    <col min="2306" max="2306" width="3" style="40" customWidth="1"/>
    <col min="2307" max="2307" width="93" style="40" customWidth="1"/>
    <col min="2308" max="2308" width="2.7109375" style="40" customWidth="1"/>
    <col min="2309" max="2309" width="3.140625" style="40" customWidth="1"/>
    <col min="2310" max="2310" width="9.85546875" style="40" customWidth="1"/>
    <col min="2311" max="2311" width="10.140625" style="40" bestFit="1" customWidth="1"/>
    <col min="2312" max="2560" width="9.140625" style="40"/>
    <col min="2561" max="2561" width="2.85546875" style="40" customWidth="1"/>
    <col min="2562" max="2562" width="3" style="40" customWidth="1"/>
    <col min="2563" max="2563" width="93" style="40" customWidth="1"/>
    <col min="2564" max="2564" width="2.7109375" style="40" customWidth="1"/>
    <col min="2565" max="2565" width="3.140625" style="40" customWidth="1"/>
    <col min="2566" max="2566" width="9.85546875" style="40" customWidth="1"/>
    <col min="2567" max="2567" width="10.140625" style="40" bestFit="1" customWidth="1"/>
    <col min="2568" max="2816" width="9.140625" style="40"/>
    <col min="2817" max="2817" width="2.85546875" style="40" customWidth="1"/>
    <col min="2818" max="2818" width="3" style="40" customWidth="1"/>
    <col min="2819" max="2819" width="93" style="40" customWidth="1"/>
    <col min="2820" max="2820" width="2.7109375" style="40" customWidth="1"/>
    <col min="2821" max="2821" width="3.140625" style="40" customWidth="1"/>
    <col min="2822" max="2822" width="9.85546875" style="40" customWidth="1"/>
    <col min="2823" max="2823" width="10.140625" style="40" bestFit="1" customWidth="1"/>
    <col min="2824" max="3072" width="9.140625" style="40"/>
    <col min="3073" max="3073" width="2.85546875" style="40" customWidth="1"/>
    <col min="3074" max="3074" width="3" style="40" customWidth="1"/>
    <col min="3075" max="3075" width="93" style="40" customWidth="1"/>
    <col min="3076" max="3076" width="2.7109375" style="40" customWidth="1"/>
    <col min="3077" max="3077" width="3.140625" style="40" customWidth="1"/>
    <col min="3078" max="3078" width="9.85546875" style="40" customWidth="1"/>
    <col min="3079" max="3079" width="10.140625" style="40" bestFit="1" customWidth="1"/>
    <col min="3080" max="3328" width="9.140625" style="40"/>
    <col min="3329" max="3329" width="2.85546875" style="40" customWidth="1"/>
    <col min="3330" max="3330" width="3" style="40" customWidth="1"/>
    <col min="3331" max="3331" width="93" style="40" customWidth="1"/>
    <col min="3332" max="3332" width="2.7109375" style="40" customWidth="1"/>
    <col min="3333" max="3333" width="3.140625" style="40" customWidth="1"/>
    <col min="3334" max="3334" width="9.85546875" style="40" customWidth="1"/>
    <col min="3335" max="3335" width="10.140625" style="40" bestFit="1" customWidth="1"/>
    <col min="3336" max="3584" width="9.140625" style="40"/>
    <col min="3585" max="3585" width="2.85546875" style="40" customWidth="1"/>
    <col min="3586" max="3586" width="3" style="40" customWidth="1"/>
    <col min="3587" max="3587" width="93" style="40" customWidth="1"/>
    <col min="3588" max="3588" width="2.7109375" style="40" customWidth="1"/>
    <col min="3589" max="3589" width="3.140625" style="40" customWidth="1"/>
    <col min="3590" max="3590" width="9.85546875" style="40" customWidth="1"/>
    <col min="3591" max="3591" width="10.140625" style="40" bestFit="1" customWidth="1"/>
    <col min="3592" max="3840" width="9.140625" style="40"/>
    <col min="3841" max="3841" width="2.85546875" style="40" customWidth="1"/>
    <col min="3842" max="3842" width="3" style="40" customWidth="1"/>
    <col min="3843" max="3843" width="93" style="40" customWidth="1"/>
    <col min="3844" max="3844" width="2.7109375" style="40" customWidth="1"/>
    <col min="3845" max="3845" width="3.140625" style="40" customWidth="1"/>
    <col min="3846" max="3846" width="9.85546875" style="40" customWidth="1"/>
    <col min="3847" max="3847" width="10.140625" style="40" bestFit="1" customWidth="1"/>
    <col min="3848" max="4096" width="9.140625" style="40"/>
    <col min="4097" max="4097" width="2.85546875" style="40" customWidth="1"/>
    <col min="4098" max="4098" width="3" style="40" customWidth="1"/>
    <col min="4099" max="4099" width="93" style="40" customWidth="1"/>
    <col min="4100" max="4100" width="2.7109375" style="40" customWidth="1"/>
    <col min="4101" max="4101" width="3.140625" style="40" customWidth="1"/>
    <col min="4102" max="4102" width="9.85546875" style="40" customWidth="1"/>
    <col min="4103" max="4103" width="10.140625" style="40" bestFit="1" customWidth="1"/>
    <col min="4104" max="4352" width="9.140625" style="40"/>
    <col min="4353" max="4353" width="2.85546875" style="40" customWidth="1"/>
    <col min="4354" max="4354" width="3" style="40" customWidth="1"/>
    <col min="4355" max="4355" width="93" style="40" customWidth="1"/>
    <col min="4356" max="4356" width="2.7109375" style="40" customWidth="1"/>
    <col min="4357" max="4357" width="3.140625" style="40" customWidth="1"/>
    <col min="4358" max="4358" width="9.85546875" style="40" customWidth="1"/>
    <col min="4359" max="4359" width="10.140625" style="40" bestFit="1" customWidth="1"/>
    <col min="4360" max="4608" width="9.140625" style="40"/>
    <col min="4609" max="4609" width="2.85546875" style="40" customWidth="1"/>
    <col min="4610" max="4610" width="3" style="40" customWidth="1"/>
    <col min="4611" max="4611" width="93" style="40" customWidth="1"/>
    <col min="4612" max="4612" width="2.7109375" style="40" customWidth="1"/>
    <col min="4613" max="4613" width="3.140625" style="40" customWidth="1"/>
    <col min="4614" max="4614" width="9.85546875" style="40" customWidth="1"/>
    <col min="4615" max="4615" width="10.140625" style="40" bestFit="1" customWidth="1"/>
    <col min="4616" max="4864" width="9.140625" style="40"/>
    <col min="4865" max="4865" width="2.85546875" style="40" customWidth="1"/>
    <col min="4866" max="4866" width="3" style="40" customWidth="1"/>
    <col min="4867" max="4867" width="93" style="40" customWidth="1"/>
    <col min="4868" max="4868" width="2.7109375" style="40" customWidth="1"/>
    <col min="4869" max="4869" width="3.140625" style="40" customWidth="1"/>
    <col min="4870" max="4870" width="9.85546875" style="40" customWidth="1"/>
    <col min="4871" max="4871" width="10.140625" style="40" bestFit="1" customWidth="1"/>
    <col min="4872" max="5120" width="9.140625" style="40"/>
    <col min="5121" max="5121" width="2.85546875" style="40" customWidth="1"/>
    <col min="5122" max="5122" width="3" style="40" customWidth="1"/>
    <col min="5123" max="5123" width="93" style="40" customWidth="1"/>
    <col min="5124" max="5124" width="2.7109375" style="40" customWidth="1"/>
    <col min="5125" max="5125" width="3.140625" style="40" customWidth="1"/>
    <col min="5126" max="5126" width="9.85546875" style="40" customWidth="1"/>
    <col min="5127" max="5127" width="10.140625" style="40" bestFit="1" customWidth="1"/>
    <col min="5128" max="5376" width="9.140625" style="40"/>
    <col min="5377" max="5377" width="2.85546875" style="40" customWidth="1"/>
    <col min="5378" max="5378" width="3" style="40" customWidth="1"/>
    <col min="5379" max="5379" width="93" style="40" customWidth="1"/>
    <col min="5380" max="5380" width="2.7109375" style="40" customWidth="1"/>
    <col min="5381" max="5381" width="3.140625" style="40" customWidth="1"/>
    <col min="5382" max="5382" width="9.85546875" style="40" customWidth="1"/>
    <col min="5383" max="5383" width="10.140625" style="40" bestFit="1" customWidth="1"/>
    <col min="5384" max="5632" width="9.140625" style="40"/>
    <col min="5633" max="5633" width="2.85546875" style="40" customWidth="1"/>
    <col min="5634" max="5634" width="3" style="40" customWidth="1"/>
    <col min="5635" max="5635" width="93" style="40" customWidth="1"/>
    <col min="5636" max="5636" width="2.7109375" style="40" customWidth="1"/>
    <col min="5637" max="5637" width="3.140625" style="40" customWidth="1"/>
    <col min="5638" max="5638" width="9.85546875" style="40" customWidth="1"/>
    <col min="5639" max="5639" width="10.140625" style="40" bestFit="1" customWidth="1"/>
    <col min="5640" max="5888" width="9.140625" style="40"/>
    <col min="5889" max="5889" width="2.85546875" style="40" customWidth="1"/>
    <col min="5890" max="5890" width="3" style="40" customWidth="1"/>
    <col min="5891" max="5891" width="93" style="40" customWidth="1"/>
    <col min="5892" max="5892" width="2.7109375" style="40" customWidth="1"/>
    <col min="5893" max="5893" width="3.140625" style="40" customWidth="1"/>
    <col min="5894" max="5894" width="9.85546875" style="40" customWidth="1"/>
    <col min="5895" max="5895" width="10.140625" style="40" bestFit="1" customWidth="1"/>
    <col min="5896" max="6144" width="9.140625" style="40"/>
    <col min="6145" max="6145" width="2.85546875" style="40" customWidth="1"/>
    <col min="6146" max="6146" width="3" style="40" customWidth="1"/>
    <col min="6147" max="6147" width="93" style="40" customWidth="1"/>
    <col min="6148" max="6148" width="2.7109375" style="40" customWidth="1"/>
    <col min="6149" max="6149" width="3.140625" style="40" customWidth="1"/>
    <col min="6150" max="6150" width="9.85546875" style="40" customWidth="1"/>
    <col min="6151" max="6151" width="10.140625" style="40" bestFit="1" customWidth="1"/>
    <col min="6152" max="6400" width="9.140625" style="40"/>
    <col min="6401" max="6401" width="2.85546875" style="40" customWidth="1"/>
    <col min="6402" max="6402" width="3" style="40" customWidth="1"/>
    <col min="6403" max="6403" width="93" style="40" customWidth="1"/>
    <col min="6404" max="6404" width="2.7109375" style="40" customWidth="1"/>
    <col min="6405" max="6405" width="3.140625" style="40" customWidth="1"/>
    <col min="6406" max="6406" width="9.85546875" style="40" customWidth="1"/>
    <col min="6407" max="6407" width="10.140625" style="40" bestFit="1" customWidth="1"/>
    <col min="6408" max="6656" width="9.140625" style="40"/>
    <col min="6657" max="6657" width="2.85546875" style="40" customWidth="1"/>
    <col min="6658" max="6658" width="3" style="40" customWidth="1"/>
    <col min="6659" max="6659" width="93" style="40" customWidth="1"/>
    <col min="6660" max="6660" width="2.7109375" style="40" customWidth="1"/>
    <col min="6661" max="6661" width="3.140625" style="40" customWidth="1"/>
    <col min="6662" max="6662" width="9.85546875" style="40" customWidth="1"/>
    <col min="6663" max="6663" width="10.140625" style="40" bestFit="1" customWidth="1"/>
    <col min="6664" max="6912" width="9.140625" style="40"/>
    <col min="6913" max="6913" width="2.85546875" style="40" customWidth="1"/>
    <col min="6914" max="6914" width="3" style="40" customWidth="1"/>
    <col min="6915" max="6915" width="93" style="40" customWidth="1"/>
    <col min="6916" max="6916" width="2.7109375" style="40" customWidth="1"/>
    <col min="6917" max="6917" width="3.140625" style="40" customWidth="1"/>
    <col min="6918" max="6918" width="9.85546875" style="40" customWidth="1"/>
    <col min="6919" max="6919" width="10.140625" style="40" bestFit="1" customWidth="1"/>
    <col min="6920" max="7168" width="9.140625" style="40"/>
    <col min="7169" max="7169" width="2.85546875" style="40" customWidth="1"/>
    <col min="7170" max="7170" width="3" style="40" customWidth="1"/>
    <col min="7171" max="7171" width="93" style="40" customWidth="1"/>
    <col min="7172" max="7172" width="2.7109375" style="40" customWidth="1"/>
    <col min="7173" max="7173" width="3.140625" style="40" customWidth="1"/>
    <col min="7174" max="7174" width="9.85546875" style="40" customWidth="1"/>
    <col min="7175" max="7175" width="10.140625" style="40" bestFit="1" customWidth="1"/>
    <col min="7176" max="7424" width="9.140625" style="40"/>
    <col min="7425" max="7425" width="2.85546875" style="40" customWidth="1"/>
    <col min="7426" max="7426" width="3" style="40" customWidth="1"/>
    <col min="7427" max="7427" width="93" style="40" customWidth="1"/>
    <col min="7428" max="7428" width="2.7109375" style="40" customWidth="1"/>
    <col min="7429" max="7429" width="3.140625" style="40" customWidth="1"/>
    <col min="7430" max="7430" width="9.85546875" style="40" customWidth="1"/>
    <col min="7431" max="7431" width="10.140625" style="40" bestFit="1" customWidth="1"/>
    <col min="7432" max="7680" width="9.140625" style="40"/>
    <col min="7681" max="7681" width="2.85546875" style="40" customWidth="1"/>
    <col min="7682" max="7682" width="3" style="40" customWidth="1"/>
    <col min="7683" max="7683" width="93" style="40" customWidth="1"/>
    <col min="7684" max="7684" width="2.7109375" style="40" customWidth="1"/>
    <col min="7685" max="7685" width="3.140625" style="40" customWidth="1"/>
    <col min="7686" max="7686" width="9.85546875" style="40" customWidth="1"/>
    <col min="7687" max="7687" width="10.140625" style="40" bestFit="1" customWidth="1"/>
    <col min="7688" max="7936" width="9.140625" style="40"/>
    <col min="7937" max="7937" width="2.85546875" style="40" customWidth="1"/>
    <col min="7938" max="7938" width="3" style="40" customWidth="1"/>
    <col min="7939" max="7939" width="93" style="40" customWidth="1"/>
    <col min="7940" max="7940" width="2.7109375" style="40" customWidth="1"/>
    <col min="7941" max="7941" width="3.140625" style="40" customWidth="1"/>
    <col min="7942" max="7942" width="9.85546875" style="40" customWidth="1"/>
    <col min="7943" max="7943" width="10.140625" style="40" bestFit="1" customWidth="1"/>
    <col min="7944" max="8192" width="9.140625" style="40"/>
    <col min="8193" max="8193" width="2.85546875" style="40" customWidth="1"/>
    <col min="8194" max="8194" width="3" style="40" customWidth="1"/>
    <col min="8195" max="8195" width="93" style="40" customWidth="1"/>
    <col min="8196" max="8196" width="2.7109375" style="40" customWidth="1"/>
    <col min="8197" max="8197" width="3.140625" style="40" customWidth="1"/>
    <col min="8198" max="8198" width="9.85546875" style="40" customWidth="1"/>
    <col min="8199" max="8199" width="10.140625" style="40" bestFit="1" customWidth="1"/>
    <col min="8200" max="8448" width="9.140625" style="40"/>
    <col min="8449" max="8449" width="2.85546875" style="40" customWidth="1"/>
    <col min="8450" max="8450" width="3" style="40" customWidth="1"/>
    <col min="8451" max="8451" width="93" style="40" customWidth="1"/>
    <col min="8452" max="8452" width="2.7109375" style="40" customWidth="1"/>
    <col min="8453" max="8453" width="3.140625" style="40" customWidth="1"/>
    <col min="8454" max="8454" width="9.85546875" style="40" customWidth="1"/>
    <col min="8455" max="8455" width="10.140625" style="40" bestFit="1" customWidth="1"/>
    <col min="8456" max="8704" width="9.140625" style="40"/>
    <col min="8705" max="8705" width="2.85546875" style="40" customWidth="1"/>
    <col min="8706" max="8706" width="3" style="40" customWidth="1"/>
    <col min="8707" max="8707" width="93" style="40" customWidth="1"/>
    <col min="8708" max="8708" width="2.7109375" style="40" customWidth="1"/>
    <col min="8709" max="8709" width="3.140625" style="40" customWidth="1"/>
    <col min="8710" max="8710" width="9.85546875" style="40" customWidth="1"/>
    <col min="8711" max="8711" width="10.140625" style="40" bestFit="1" customWidth="1"/>
    <col min="8712" max="8960" width="9.140625" style="40"/>
    <col min="8961" max="8961" width="2.85546875" style="40" customWidth="1"/>
    <col min="8962" max="8962" width="3" style="40" customWidth="1"/>
    <col min="8963" max="8963" width="93" style="40" customWidth="1"/>
    <col min="8964" max="8964" width="2.7109375" style="40" customWidth="1"/>
    <col min="8965" max="8965" width="3.140625" style="40" customWidth="1"/>
    <col min="8966" max="8966" width="9.85546875" style="40" customWidth="1"/>
    <col min="8967" max="8967" width="10.140625" style="40" bestFit="1" customWidth="1"/>
    <col min="8968" max="9216" width="9.140625" style="40"/>
    <col min="9217" max="9217" width="2.85546875" style="40" customWidth="1"/>
    <col min="9218" max="9218" width="3" style="40" customWidth="1"/>
    <col min="9219" max="9219" width="93" style="40" customWidth="1"/>
    <col min="9220" max="9220" width="2.7109375" style="40" customWidth="1"/>
    <col min="9221" max="9221" width="3.140625" style="40" customWidth="1"/>
    <col min="9222" max="9222" width="9.85546875" style="40" customWidth="1"/>
    <col min="9223" max="9223" width="10.140625" style="40" bestFit="1" customWidth="1"/>
    <col min="9224" max="9472" width="9.140625" style="40"/>
    <col min="9473" max="9473" width="2.85546875" style="40" customWidth="1"/>
    <col min="9474" max="9474" width="3" style="40" customWidth="1"/>
    <col min="9475" max="9475" width="93" style="40" customWidth="1"/>
    <col min="9476" max="9476" width="2.7109375" style="40" customWidth="1"/>
    <col min="9477" max="9477" width="3.140625" style="40" customWidth="1"/>
    <col min="9478" max="9478" width="9.85546875" style="40" customWidth="1"/>
    <col min="9479" max="9479" width="10.140625" style="40" bestFit="1" customWidth="1"/>
    <col min="9480" max="9728" width="9.140625" style="40"/>
    <col min="9729" max="9729" width="2.85546875" style="40" customWidth="1"/>
    <col min="9730" max="9730" width="3" style="40" customWidth="1"/>
    <col min="9731" max="9731" width="93" style="40" customWidth="1"/>
    <col min="9732" max="9732" width="2.7109375" style="40" customWidth="1"/>
    <col min="9733" max="9733" width="3.140625" style="40" customWidth="1"/>
    <col min="9734" max="9734" width="9.85546875" style="40" customWidth="1"/>
    <col min="9735" max="9735" width="10.140625" style="40" bestFit="1" customWidth="1"/>
    <col min="9736" max="9984" width="9.140625" style="40"/>
    <col min="9985" max="9985" width="2.85546875" style="40" customWidth="1"/>
    <col min="9986" max="9986" width="3" style="40" customWidth="1"/>
    <col min="9987" max="9987" width="93" style="40" customWidth="1"/>
    <col min="9988" max="9988" width="2.7109375" style="40" customWidth="1"/>
    <col min="9989" max="9989" width="3.140625" style="40" customWidth="1"/>
    <col min="9990" max="9990" width="9.85546875" style="40" customWidth="1"/>
    <col min="9991" max="9991" width="10.140625" style="40" bestFit="1" customWidth="1"/>
    <col min="9992" max="10240" width="9.140625" style="40"/>
    <col min="10241" max="10241" width="2.85546875" style="40" customWidth="1"/>
    <col min="10242" max="10242" width="3" style="40" customWidth="1"/>
    <col min="10243" max="10243" width="93" style="40" customWidth="1"/>
    <col min="10244" max="10244" width="2.7109375" style="40" customWidth="1"/>
    <col min="10245" max="10245" width="3.140625" style="40" customWidth="1"/>
    <col min="10246" max="10246" width="9.85546875" style="40" customWidth="1"/>
    <col min="10247" max="10247" width="10.140625" style="40" bestFit="1" customWidth="1"/>
    <col min="10248" max="10496" width="9.140625" style="40"/>
    <col min="10497" max="10497" width="2.85546875" style="40" customWidth="1"/>
    <col min="10498" max="10498" width="3" style="40" customWidth="1"/>
    <col min="10499" max="10499" width="93" style="40" customWidth="1"/>
    <col min="10500" max="10500" width="2.7109375" style="40" customWidth="1"/>
    <col min="10501" max="10501" width="3.140625" style="40" customWidth="1"/>
    <col min="10502" max="10502" width="9.85546875" style="40" customWidth="1"/>
    <col min="10503" max="10503" width="10.140625" style="40" bestFit="1" customWidth="1"/>
    <col min="10504" max="10752" width="9.140625" style="40"/>
    <col min="10753" max="10753" width="2.85546875" style="40" customWidth="1"/>
    <col min="10754" max="10754" width="3" style="40" customWidth="1"/>
    <col min="10755" max="10755" width="93" style="40" customWidth="1"/>
    <col min="10756" max="10756" width="2.7109375" style="40" customWidth="1"/>
    <col min="10757" max="10757" width="3.140625" style="40" customWidth="1"/>
    <col min="10758" max="10758" width="9.85546875" style="40" customWidth="1"/>
    <col min="10759" max="10759" width="10.140625" style="40" bestFit="1" customWidth="1"/>
    <col min="10760" max="11008" width="9.140625" style="40"/>
    <col min="11009" max="11009" width="2.85546875" style="40" customWidth="1"/>
    <col min="11010" max="11010" width="3" style="40" customWidth="1"/>
    <col min="11011" max="11011" width="93" style="40" customWidth="1"/>
    <col min="11012" max="11012" width="2.7109375" style="40" customWidth="1"/>
    <col min="11013" max="11013" width="3.140625" style="40" customWidth="1"/>
    <col min="11014" max="11014" width="9.85546875" style="40" customWidth="1"/>
    <col min="11015" max="11015" width="10.140625" style="40" bestFit="1" customWidth="1"/>
    <col min="11016" max="11264" width="9.140625" style="40"/>
    <col min="11265" max="11265" width="2.85546875" style="40" customWidth="1"/>
    <col min="11266" max="11266" width="3" style="40" customWidth="1"/>
    <col min="11267" max="11267" width="93" style="40" customWidth="1"/>
    <col min="11268" max="11268" width="2.7109375" style="40" customWidth="1"/>
    <col min="11269" max="11269" width="3.140625" style="40" customWidth="1"/>
    <col min="11270" max="11270" width="9.85546875" style="40" customWidth="1"/>
    <col min="11271" max="11271" width="10.140625" style="40" bestFit="1" customWidth="1"/>
    <col min="11272" max="11520" width="9.140625" style="40"/>
    <col min="11521" max="11521" width="2.85546875" style="40" customWidth="1"/>
    <col min="11522" max="11522" width="3" style="40" customWidth="1"/>
    <col min="11523" max="11523" width="93" style="40" customWidth="1"/>
    <col min="11524" max="11524" width="2.7109375" style="40" customWidth="1"/>
    <col min="11525" max="11525" width="3.140625" style="40" customWidth="1"/>
    <col min="11526" max="11526" width="9.85546875" style="40" customWidth="1"/>
    <col min="11527" max="11527" width="10.140625" style="40" bestFit="1" customWidth="1"/>
    <col min="11528" max="11776" width="9.140625" style="40"/>
    <col min="11777" max="11777" width="2.85546875" style="40" customWidth="1"/>
    <col min="11778" max="11778" width="3" style="40" customWidth="1"/>
    <col min="11779" max="11779" width="93" style="40" customWidth="1"/>
    <col min="11780" max="11780" width="2.7109375" style="40" customWidth="1"/>
    <col min="11781" max="11781" width="3.140625" style="40" customWidth="1"/>
    <col min="11782" max="11782" width="9.85546875" style="40" customWidth="1"/>
    <col min="11783" max="11783" width="10.140625" style="40" bestFit="1" customWidth="1"/>
    <col min="11784" max="12032" width="9.140625" style="40"/>
    <col min="12033" max="12033" width="2.85546875" style="40" customWidth="1"/>
    <col min="12034" max="12034" width="3" style="40" customWidth="1"/>
    <col min="12035" max="12035" width="93" style="40" customWidth="1"/>
    <col min="12036" max="12036" width="2.7109375" style="40" customWidth="1"/>
    <col min="12037" max="12037" width="3.140625" style="40" customWidth="1"/>
    <col min="12038" max="12038" width="9.85546875" style="40" customWidth="1"/>
    <col min="12039" max="12039" width="10.140625" style="40" bestFit="1" customWidth="1"/>
    <col min="12040" max="12288" width="9.140625" style="40"/>
    <col min="12289" max="12289" width="2.85546875" style="40" customWidth="1"/>
    <col min="12290" max="12290" width="3" style="40" customWidth="1"/>
    <col min="12291" max="12291" width="93" style="40" customWidth="1"/>
    <col min="12292" max="12292" width="2.7109375" style="40" customWidth="1"/>
    <col min="12293" max="12293" width="3.140625" style="40" customWidth="1"/>
    <col min="12294" max="12294" width="9.85546875" style="40" customWidth="1"/>
    <col min="12295" max="12295" width="10.140625" style="40" bestFit="1" customWidth="1"/>
    <col min="12296" max="12544" width="9.140625" style="40"/>
    <col min="12545" max="12545" width="2.85546875" style="40" customWidth="1"/>
    <col min="12546" max="12546" width="3" style="40" customWidth="1"/>
    <col min="12547" max="12547" width="93" style="40" customWidth="1"/>
    <col min="12548" max="12548" width="2.7109375" style="40" customWidth="1"/>
    <col min="12549" max="12549" width="3.140625" style="40" customWidth="1"/>
    <col min="12550" max="12550" width="9.85546875" style="40" customWidth="1"/>
    <col min="12551" max="12551" width="10.140625" style="40" bestFit="1" customWidth="1"/>
    <col min="12552" max="12800" width="9.140625" style="40"/>
    <col min="12801" max="12801" width="2.85546875" style="40" customWidth="1"/>
    <col min="12802" max="12802" width="3" style="40" customWidth="1"/>
    <col min="12803" max="12803" width="93" style="40" customWidth="1"/>
    <col min="12804" max="12804" width="2.7109375" style="40" customWidth="1"/>
    <col min="12805" max="12805" width="3.140625" style="40" customWidth="1"/>
    <col min="12806" max="12806" width="9.85546875" style="40" customWidth="1"/>
    <col min="12807" max="12807" width="10.140625" style="40" bestFit="1" customWidth="1"/>
    <col min="12808" max="13056" width="9.140625" style="40"/>
    <col min="13057" max="13057" width="2.85546875" style="40" customWidth="1"/>
    <col min="13058" max="13058" width="3" style="40" customWidth="1"/>
    <col min="13059" max="13059" width="93" style="40" customWidth="1"/>
    <col min="13060" max="13060" width="2.7109375" style="40" customWidth="1"/>
    <col min="13061" max="13061" width="3.140625" style="40" customWidth="1"/>
    <col min="13062" max="13062" width="9.85546875" style="40" customWidth="1"/>
    <col min="13063" max="13063" width="10.140625" style="40" bestFit="1" customWidth="1"/>
    <col min="13064" max="13312" width="9.140625" style="40"/>
    <col min="13313" max="13313" width="2.85546875" style="40" customWidth="1"/>
    <col min="13314" max="13314" width="3" style="40" customWidth="1"/>
    <col min="13315" max="13315" width="93" style="40" customWidth="1"/>
    <col min="13316" max="13316" width="2.7109375" style="40" customWidth="1"/>
    <col min="13317" max="13317" width="3.140625" style="40" customWidth="1"/>
    <col min="13318" max="13318" width="9.85546875" style="40" customWidth="1"/>
    <col min="13319" max="13319" width="10.140625" style="40" bestFit="1" customWidth="1"/>
    <col min="13320" max="13568" width="9.140625" style="40"/>
    <col min="13569" max="13569" width="2.85546875" style="40" customWidth="1"/>
    <col min="13570" max="13570" width="3" style="40" customWidth="1"/>
    <col min="13571" max="13571" width="93" style="40" customWidth="1"/>
    <col min="13572" max="13572" width="2.7109375" style="40" customWidth="1"/>
    <col min="13573" max="13573" width="3.140625" style="40" customWidth="1"/>
    <col min="13574" max="13574" width="9.85546875" style="40" customWidth="1"/>
    <col min="13575" max="13575" width="10.140625" style="40" bestFit="1" customWidth="1"/>
    <col min="13576" max="13824" width="9.140625" style="40"/>
    <col min="13825" max="13825" width="2.85546875" style="40" customWidth="1"/>
    <col min="13826" max="13826" width="3" style="40" customWidth="1"/>
    <col min="13827" max="13827" width="93" style="40" customWidth="1"/>
    <col min="13828" max="13828" width="2.7109375" style="40" customWidth="1"/>
    <col min="13829" max="13829" width="3.140625" style="40" customWidth="1"/>
    <col min="13830" max="13830" width="9.85546875" style="40" customWidth="1"/>
    <col min="13831" max="13831" width="10.140625" style="40" bestFit="1" customWidth="1"/>
    <col min="13832" max="14080" width="9.140625" style="40"/>
    <col min="14081" max="14081" width="2.85546875" style="40" customWidth="1"/>
    <col min="14082" max="14082" width="3" style="40" customWidth="1"/>
    <col min="14083" max="14083" width="93" style="40" customWidth="1"/>
    <col min="14084" max="14084" width="2.7109375" style="40" customWidth="1"/>
    <col min="14085" max="14085" width="3.140625" style="40" customWidth="1"/>
    <col min="14086" max="14086" width="9.85546875" style="40" customWidth="1"/>
    <col min="14087" max="14087" width="10.140625" style="40" bestFit="1" customWidth="1"/>
    <col min="14088" max="14336" width="9.140625" style="40"/>
    <col min="14337" max="14337" width="2.85546875" style="40" customWidth="1"/>
    <col min="14338" max="14338" width="3" style="40" customWidth="1"/>
    <col min="14339" max="14339" width="93" style="40" customWidth="1"/>
    <col min="14340" max="14340" width="2.7109375" style="40" customWidth="1"/>
    <col min="14341" max="14341" width="3.140625" style="40" customWidth="1"/>
    <col min="14342" max="14342" width="9.85546875" style="40" customWidth="1"/>
    <col min="14343" max="14343" width="10.140625" style="40" bestFit="1" customWidth="1"/>
    <col min="14344" max="14592" width="9.140625" style="40"/>
    <col min="14593" max="14593" width="2.85546875" style="40" customWidth="1"/>
    <col min="14594" max="14594" width="3" style="40" customWidth="1"/>
    <col min="14595" max="14595" width="93" style="40" customWidth="1"/>
    <col min="14596" max="14596" width="2.7109375" style="40" customWidth="1"/>
    <col min="14597" max="14597" width="3.140625" style="40" customWidth="1"/>
    <col min="14598" max="14598" width="9.85546875" style="40" customWidth="1"/>
    <col min="14599" max="14599" width="10.140625" style="40" bestFit="1" customWidth="1"/>
    <col min="14600" max="14848" width="9.140625" style="40"/>
    <col min="14849" max="14849" width="2.85546875" style="40" customWidth="1"/>
    <col min="14850" max="14850" width="3" style="40" customWidth="1"/>
    <col min="14851" max="14851" width="93" style="40" customWidth="1"/>
    <col min="14852" max="14852" width="2.7109375" style="40" customWidth="1"/>
    <col min="14853" max="14853" width="3.140625" style="40" customWidth="1"/>
    <col min="14854" max="14854" width="9.85546875" style="40" customWidth="1"/>
    <col min="14855" max="14855" width="10.140625" style="40" bestFit="1" customWidth="1"/>
    <col min="14856" max="15104" width="9.140625" style="40"/>
    <col min="15105" max="15105" width="2.85546875" style="40" customWidth="1"/>
    <col min="15106" max="15106" width="3" style="40" customWidth="1"/>
    <col min="15107" max="15107" width="93" style="40" customWidth="1"/>
    <col min="15108" max="15108" width="2.7109375" style="40" customWidth="1"/>
    <col min="15109" max="15109" width="3.140625" style="40" customWidth="1"/>
    <col min="15110" max="15110" width="9.85546875" style="40" customWidth="1"/>
    <col min="15111" max="15111" width="10.140625" style="40" bestFit="1" customWidth="1"/>
    <col min="15112" max="15360" width="9.140625" style="40"/>
    <col min="15361" max="15361" width="2.85546875" style="40" customWidth="1"/>
    <col min="15362" max="15362" width="3" style="40" customWidth="1"/>
    <col min="15363" max="15363" width="93" style="40" customWidth="1"/>
    <col min="15364" max="15364" width="2.7109375" style="40" customWidth="1"/>
    <col min="15365" max="15365" width="3.140625" style="40" customWidth="1"/>
    <col min="15366" max="15366" width="9.85546875" style="40" customWidth="1"/>
    <col min="15367" max="15367" width="10.140625" style="40" bestFit="1" customWidth="1"/>
    <col min="15368" max="15616" width="9.140625" style="40"/>
    <col min="15617" max="15617" width="2.85546875" style="40" customWidth="1"/>
    <col min="15618" max="15618" width="3" style="40" customWidth="1"/>
    <col min="15619" max="15619" width="93" style="40" customWidth="1"/>
    <col min="15620" max="15620" width="2.7109375" style="40" customWidth="1"/>
    <col min="15621" max="15621" width="3.140625" style="40" customWidth="1"/>
    <col min="15622" max="15622" width="9.85546875" style="40" customWidth="1"/>
    <col min="15623" max="15623" width="10.140625" style="40" bestFit="1" customWidth="1"/>
    <col min="15624" max="15872" width="9.140625" style="40"/>
    <col min="15873" max="15873" width="2.85546875" style="40" customWidth="1"/>
    <col min="15874" max="15874" width="3" style="40" customWidth="1"/>
    <col min="15875" max="15875" width="93" style="40" customWidth="1"/>
    <col min="15876" max="15876" width="2.7109375" style="40" customWidth="1"/>
    <col min="15877" max="15877" width="3.140625" style="40" customWidth="1"/>
    <col min="15878" max="15878" width="9.85546875" style="40" customWidth="1"/>
    <col min="15879" max="15879" width="10.140625" style="40" bestFit="1" customWidth="1"/>
    <col min="15880" max="16128" width="9.140625" style="40"/>
    <col min="16129" max="16129" width="2.85546875" style="40" customWidth="1"/>
    <col min="16130" max="16130" width="3" style="40" customWidth="1"/>
    <col min="16131" max="16131" width="93" style="40" customWidth="1"/>
    <col min="16132" max="16132" width="2.7109375" style="40" customWidth="1"/>
    <col min="16133" max="16133" width="3.140625" style="40" customWidth="1"/>
    <col min="16134" max="16134" width="9.85546875" style="40" customWidth="1"/>
    <col min="16135" max="16135" width="10.140625" style="40" bestFit="1" customWidth="1"/>
    <col min="16136" max="16384" width="9.140625" style="40"/>
  </cols>
  <sheetData>
    <row r="1" spans="1:6" x14ac:dyDescent="0.25">
      <c r="C1" s="52" t="s">
        <v>95</v>
      </c>
    </row>
    <row r="2" spans="1:6" x14ac:dyDescent="0.25">
      <c r="C2" s="42"/>
    </row>
    <row r="3" spans="1:6" x14ac:dyDescent="0.25">
      <c r="A3" s="53" t="s">
        <v>93</v>
      </c>
      <c r="B3" s="53"/>
      <c r="C3" s="53"/>
    </row>
    <row r="4" spans="1:6" ht="63" customHeight="1" x14ac:dyDescent="0.25">
      <c r="A4" s="63" t="s">
        <v>74</v>
      </c>
      <c r="B4" s="63"/>
      <c r="C4" s="63"/>
    </row>
    <row r="5" spans="1:6" x14ac:dyDescent="0.25">
      <c r="A5" s="39" t="s">
        <v>0</v>
      </c>
      <c r="C5" s="43"/>
    </row>
    <row r="6" spans="1:6" ht="61.5" customHeight="1" x14ac:dyDescent="0.25">
      <c r="A6" s="63" t="s">
        <v>88</v>
      </c>
      <c r="B6" s="63"/>
      <c r="C6" s="63"/>
      <c r="F6" s="44"/>
    </row>
    <row r="7" spans="1:6" ht="3.75" customHeight="1" x14ac:dyDescent="0.25">
      <c r="C7" s="43"/>
    </row>
    <row r="8" spans="1:6" ht="31.5" customHeight="1" x14ac:dyDescent="0.25">
      <c r="A8" s="64" t="s">
        <v>38</v>
      </c>
      <c r="B8" s="64"/>
      <c r="C8" s="64"/>
    </row>
    <row r="9" spans="1:6" ht="17.25" customHeight="1" x14ac:dyDescent="0.25">
      <c r="C9" s="42"/>
    </row>
    <row r="10" spans="1:6" x14ac:dyDescent="0.25">
      <c r="A10" s="55" t="s">
        <v>1</v>
      </c>
      <c r="B10" s="55"/>
      <c r="C10" s="55"/>
    </row>
    <row r="11" spans="1:6" ht="6" customHeight="1" x14ac:dyDescent="0.25">
      <c r="C11" s="41"/>
    </row>
    <row r="12" spans="1:6" ht="31.5" customHeight="1" x14ac:dyDescent="0.25">
      <c r="A12" s="39" t="s">
        <v>2</v>
      </c>
      <c r="B12" s="56" t="s">
        <v>92</v>
      </c>
      <c r="C12" s="56"/>
    </row>
    <row r="13" spans="1:6" ht="48" customHeight="1" x14ac:dyDescent="0.25">
      <c r="A13" s="39" t="s">
        <v>3</v>
      </c>
      <c r="B13" s="56" t="s">
        <v>66</v>
      </c>
      <c r="C13" s="56"/>
    </row>
    <row r="14" spans="1:6" x14ac:dyDescent="0.25">
      <c r="A14" s="39" t="s">
        <v>4</v>
      </c>
      <c r="B14" s="56" t="s">
        <v>5</v>
      </c>
      <c r="C14" s="56"/>
    </row>
    <row r="15" spans="1:6" ht="63" x14ac:dyDescent="0.25">
      <c r="B15" s="45" t="s">
        <v>6</v>
      </c>
      <c r="C15" s="46" t="s">
        <v>75</v>
      </c>
    </row>
    <row r="16" spans="1:6" ht="31.5" x14ac:dyDescent="0.25">
      <c r="B16" s="45" t="s">
        <v>7</v>
      </c>
      <c r="C16" s="47" t="s">
        <v>76</v>
      </c>
    </row>
    <row r="17" spans="1:3" ht="47.25" x14ac:dyDescent="0.25">
      <c r="B17" s="45" t="s">
        <v>6</v>
      </c>
      <c r="C17" s="46" t="s">
        <v>77</v>
      </c>
    </row>
    <row r="18" spans="1:3" ht="15" customHeight="1" x14ac:dyDescent="0.25">
      <c r="B18" s="48" t="s">
        <v>8</v>
      </c>
      <c r="C18" s="46" t="s">
        <v>78</v>
      </c>
    </row>
    <row r="19" spans="1:3" ht="15" customHeight="1" x14ac:dyDescent="0.25">
      <c r="B19" s="48" t="s">
        <v>8</v>
      </c>
      <c r="C19" s="46" t="s">
        <v>80</v>
      </c>
    </row>
    <row r="20" spans="1:3" ht="20.25" customHeight="1" x14ac:dyDescent="0.25">
      <c r="B20" s="45" t="s">
        <v>6</v>
      </c>
      <c r="C20" s="46" t="s">
        <v>79</v>
      </c>
    </row>
    <row r="21" spans="1:3" ht="30" customHeight="1" x14ac:dyDescent="0.25">
      <c r="B21" s="45" t="s">
        <v>6</v>
      </c>
      <c r="C21" s="46" t="s">
        <v>81</v>
      </c>
    </row>
    <row r="22" spans="1:3" ht="31.5" x14ac:dyDescent="0.25">
      <c r="B22" s="45" t="s">
        <v>6</v>
      </c>
      <c r="C22" s="46" t="s">
        <v>9</v>
      </c>
    </row>
    <row r="23" spans="1:3" ht="47.25" customHeight="1" x14ac:dyDescent="0.25">
      <c r="A23" s="39" t="s">
        <v>11</v>
      </c>
      <c r="B23" s="62" t="s">
        <v>82</v>
      </c>
      <c r="C23" s="62"/>
    </row>
    <row r="24" spans="1:3" ht="9" customHeight="1" x14ac:dyDescent="0.25">
      <c r="B24" s="39"/>
      <c r="C24" s="46"/>
    </row>
    <row r="25" spans="1:3" x14ac:dyDescent="0.25">
      <c r="A25" s="57" t="s">
        <v>10</v>
      </c>
      <c r="B25" s="57"/>
      <c r="C25" s="57"/>
    </row>
    <row r="26" spans="1:3" ht="8.25" customHeight="1" x14ac:dyDescent="0.25">
      <c r="B26" s="39"/>
      <c r="C26" s="49"/>
    </row>
    <row r="27" spans="1:3" x14ac:dyDescent="0.25">
      <c r="A27" s="39" t="s">
        <v>2</v>
      </c>
      <c r="B27" s="56" t="s">
        <v>87</v>
      </c>
      <c r="C27" s="56"/>
    </row>
    <row r="28" spans="1:3" x14ac:dyDescent="0.25">
      <c r="A28" s="39" t="s">
        <v>3</v>
      </c>
      <c r="B28" s="56" t="s">
        <v>67</v>
      </c>
      <c r="C28" s="56"/>
    </row>
    <row r="29" spans="1:3" ht="31.5" customHeight="1" x14ac:dyDescent="0.25">
      <c r="A29" s="39" t="s">
        <v>4</v>
      </c>
      <c r="B29" s="56" t="s">
        <v>83</v>
      </c>
      <c r="C29" s="56"/>
    </row>
    <row r="30" spans="1:3" x14ac:dyDescent="0.25">
      <c r="A30" s="39" t="s">
        <v>11</v>
      </c>
      <c r="B30" s="56" t="s">
        <v>12</v>
      </c>
      <c r="C30" s="56"/>
    </row>
    <row r="31" spans="1:3" ht="31.5" customHeight="1" x14ac:dyDescent="0.25">
      <c r="A31" s="39" t="s">
        <v>13</v>
      </c>
      <c r="B31" s="56" t="s">
        <v>14</v>
      </c>
      <c r="C31" s="56"/>
    </row>
    <row r="32" spans="1:3" ht="7.5" customHeight="1" x14ac:dyDescent="0.25">
      <c r="B32" s="39"/>
      <c r="C32" s="49"/>
    </row>
    <row r="33" spans="1:3" x14ac:dyDescent="0.25">
      <c r="A33" s="57" t="s">
        <v>15</v>
      </c>
      <c r="B33" s="57"/>
      <c r="C33" s="57"/>
    </row>
    <row r="34" spans="1:3" ht="7.5" customHeight="1" x14ac:dyDescent="0.25">
      <c r="B34" s="39"/>
      <c r="C34" s="49"/>
    </row>
    <row r="35" spans="1:3" ht="7.5" hidden="1" customHeight="1" x14ac:dyDescent="0.25">
      <c r="B35" s="61" t="s">
        <v>16</v>
      </c>
      <c r="C35" s="61"/>
    </row>
    <row r="36" spans="1:3" ht="30" customHeight="1" x14ac:dyDescent="0.25">
      <c r="A36" s="39" t="s">
        <v>2</v>
      </c>
      <c r="B36" s="56" t="s">
        <v>17</v>
      </c>
      <c r="C36" s="56"/>
    </row>
    <row r="37" spans="1:3" ht="45.75" customHeight="1" x14ac:dyDescent="0.25">
      <c r="A37" s="39" t="s">
        <v>3</v>
      </c>
      <c r="B37" s="56" t="s">
        <v>84</v>
      </c>
      <c r="C37" s="56"/>
    </row>
    <row r="38" spans="1:3" x14ac:dyDescent="0.25">
      <c r="A38" s="39" t="s">
        <v>4</v>
      </c>
      <c r="B38" s="56" t="s">
        <v>18</v>
      </c>
      <c r="C38" s="56"/>
    </row>
    <row r="39" spans="1:3" ht="70.5" customHeight="1" x14ac:dyDescent="0.25">
      <c r="A39" s="39" t="s">
        <v>11</v>
      </c>
      <c r="B39" s="56" t="s">
        <v>90</v>
      </c>
      <c r="C39" s="56"/>
    </row>
    <row r="40" spans="1:3" ht="48" customHeight="1" x14ac:dyDescent="0.25">
      <c r="A40" s="39" t="s">
        <v>13</v>
      </c>
      <c r="B40" s="56" t="s">
        <v>91</v>
      </c>
      <c r="C40" s="61"/>
    </row>
    <row r="41" spans="1:3" ht="45.75" customHeight="1" x14ac:dyDescent="0.25">
      <c r="A41" s="39" t="s">
        <v>19</v>
      </c>
      <c r="B41" s="56" t="s">
        <v>73</v>
      </c>
      <c r="C41" s="56"/>
    </row>
    <row r="42" spans="1:3" ht="30.75" customHeight="1" x14ac:dyDescent="0.25">
      <c r="A42" s="39" t="s">
        <v>20</v>
      </c>
      <c r="B42" s="56" t="s">
        <v>21</v>
      </c>
      <c r="C42" s="56"/>
    </row>
    <row r="43" spans="1:3" ht="45" customHeight="1" x14ac:dyDescent="0.25">
      <c r="A43" s="39" t="s">
        <v>22</v>
      </c>
      <c r="B43" s="56" t="s">
        <v>49</v>
      </c>
      <c r="C43" s="56"/>
    </row>
    <row r="44" spans="1:3" ht="30" customHeight="1" x14ac:dyDescent="0.25">
      <c r="A44" s="39" t="s">
        <v>23</v>
      </c>
      <c r="B44" s="56" t="s">
        <v>39</v>
      </c>
      <c r="C44" s="56"/>
    </row>
    <row r="45" spans="1:3" ht="30.75" customHeight="1" x14ac:dyDescent="0.25">
      <c r="A45" s="39" t="s">
        <v>24</v>
      </c>
      <c r="B45" s="56" t="s">
        <v>21</v>
      </c>
      <c r="C45" s="56"/>
    </row>
    <row r="46" spans="1:3" ht="47.25" customHeight="1" x14ac:dyDescent="0.25">
      <c r="A46" s="39" t="s">
        <v>26</v>
      </c>
      <c r="B46" s="56" t="s">
        <v>89</v>
      </c>
      <c r="C46" s="56"/>
    </row>
    <row r="47" spans="1:3" ht="30" customHeight="1" x14ac:dyDescent="0.25">
      <c r="A47" s="39" t="s">
        <v>27</v>
      </c>
      <c r="B47" s="56" t="s">
        <v>35</v>
      </c>
      <c r="C47" s="56"/>
    </row>
    <row r="48" spans="1:3" ht="30" customHeight="1" x14ac:dyDescent="0.25">
      <c r="A48" s="39" t="s">
        <v>40</v>
      </c>
      <c r="B48" s="56" t="s">
        <v>25</v>
      </c>
      <c r="C48" s="56"/>
    </row>
    <row r="49" spans="1:3" x14ac:dyDescent="0.25">
      <c r="A49" s="39" t="s">
        <v>41</v>
      </c>
      <c r="B49" s="56" t="s">
        <v>33</v>
      </c>
      <c r="C49" s="56"/>
    </row>
    <row r="50" spans="1:3" ht="36.75" customHeight="1" x14ac:dyDescent="0.25">
      <c r="A50" s="39" t="s">
        <v>27</v>
      </c>
      <c r="B50" s="56" t="s">
        <v>16</v>
      </c>
      <c r="C50" s="56"/>
    </row>
    <row r="51" spans="1:3" ht="0.75" customHeight="1" x14ac:dyDescent="0.25">
      <c r="B51" s="47"/>
      <c r="C51" s="47"/>
    </row>
    <row r="52" spans="1:3" ht="15" customHeight="1" x14ac:dyDescent="0.25">
      <c r="A52" s="57" t="s">
        <v>28</v>
      </c>
      <c r="B52" s="57"/>
      <c r="C52" s="57"/>
    </row>
    <row r="53" spans="1:3" ht="8.25" hidden="1" customHeight="1" x14ac:dyDescent="0.25">
      <c r="B53" s="39"/>
      <c r="C53" s="49"/>
    </row>
    <row r="54" spans="1:3" ht="30" customHeight="1" x14ac:dyDescent="0.25">
      <c r="A54" s="39" t="s">
        <v>2</v>
      </c>
      <c r="B54" s="56" t="s">
        <v>29</v>
      </c>
      <c r="C54" s="56"/>
    </row>
    <row r="55" spans="1:3" ht="45" customHeight="1" x14ac:dyDescent="0.25">
      <c r="A55" s="39" t="s">
        <v>3</v>
      </c>
      <c r="B55" s="56" t="s">
        <v>85</v>
      </c>
      <c r="C55" s="56"/>
    </row>
    <row r="56" spans="1:3" ht="33" customHeight="1" x14ac:dyDescent="0.25">
      <c r="A56" s="39" t="s">
        <v>4</v>
      </c>
      <c r="B56" s="59" t="s">
        <v>34</v>
      </c>
      <c r="C56" s="59"/>
    </row>
    <row r="57" spans="1:3" x14ac:dyDescent="0.25">
      <c r="A57" s="57" t="s">
        <v>36</v>
      </c>
      <c r="B57" s="57"/>
      <c r="C57" s="57"/>
    </row>
    <row r="58" spans="1:3" ht="0.75" customHeight="1" x14ac:dyDescent="0.25">
      <c r="B58" s="39"/>
      <c r="C58" s="49"/>
    </row>
    <row r="59" spans="1:3" ht="48" customHeight="1" x14ac:dyDescent="0.25">
      <c r="A59" s="39" t="s">
        <v>2</v>
      </c>
      <c r="B59" s="58" t="s">
        <v>30</v>
      </c>
      <c r="C59" s="58"/>
    </row>
    <row r="60" spans="1:3" ht="30" customHeight="1" x14ac:dyDescent="0.25">
      <c r="A60" s="39" t="s">
        <v>3</v>
      </c>
      <c r="B60" s="58" t="s">
        <v>65</v>
      </c>
      <c r="C60" s="58"/>
    </row>
    <row r="61" spans="1:3" ht="2.25" customHeight="1" x14ac:dyDescent="0.25">
      <c r="B61" s="46"/>
      <c r="C61" s="46"/>
    </row>
    <row r="62" spans="1:3" x14ac:dyDescent="0.25">
      <c r="A62" s="57" t="s">
        <v>37</v>
      </c>
      <c r="B62" s="57"/>
      <c r="C62" s="57"/>
    </row>
    <row r="63" spans="1:3" s="50" customFormat="1" ht="64.5" customHeight="1" x14ac:dyDescent="0.25">
      <c r="A63" s="39" t="s">
        <v>2</v>
      </c>
      <c r="B63" s="54" t="s">
        <v>86</v>
      </c>
      <c r="C63" s="54"/>
    </row>
    <row r="64" spans="1:3" s="50" customFormat="1" ht="63.75" customHeight="1" x14ac:dyDescent="0.25">
      <c r="A64" s="39" t="s">
        <v>3</v>
      </c>
      <c r="B64" s="54" t="s">
        <v>71</v>
      </c>
      <c r="C64" s="54"/>
    </row>
    <row r="65" spans="1:9" s="50" customFormat="1" ht="32.25" customHeight="1" x14ac:dyDescent="0.25">
      <c r="A65" s="39" t="s">
        <v>4</v>
      </c>
      <c r="B65" s="54" t="s">
        <v>70</v>
      </c>
      <c r="C65" s="54"/>
    </row>
    <row r="66" spans="1:9" s="50" customFormat="1" ht="15" customHeight="1" x14ac:dyDescent="0.25">
      <c r="A66" s="39" t="s">
        <v>11</v>
      </c>
      <c r="B66" s="54" t="s">
        <v>68</v>
      </c>
      <c r="C66" s="54"/>
    </row>
    <row r="67" spans="1:9" s="50" customFormat="1" ht="15" customHeight="1" x14ac:dyDescent="0.25">
      <c r="A67" s="39"/>
      <c r="B67" s="60" t="s">
        <v>42</v>
      </c>
      <c r="C67" s="60"/>
    </row>
    <row r="68" spans="1:9" s="50" customFormat="1" ht="15" customHeight="1" x14ac:dyDescent="0.25">
      <c r="A68" s="39"/>
      <c r="B68" s="60" t="s">
        <v>43</v>
      </c>
      <c r="C68" s="60"/>
    </row>
    <row r="69" spans="1:9" s="50" customFormat="1" ht="30" customHeight="1" x14ac:dyDescent="0.25">
      <c r="A69" s="39"/>
      <c r="B69" s="54" t="s">
        <v>44</v>
      </c>
      <c r="C69" s="54"/>
    </row>
    <row r="70" spans="1:9" s="50" customFormat="1" ht="45" customHeight="1" x14ac:dyDescent="0.25">
      <c r="A70" s="39" t="s">
        <v>13</v>
      </c>
      <c r="B70" s="54" t="s">
        <v>69</v>
      </c>
      <c r="C70" s="54"/>
    </row>
    <row r="71" spans="1:9" s="50" customFormat="1" ht="30.75" customHeight="1" x14ac:dyDescent="0.25">
      <c r="A71" s="39" t="s">
        <v>19</v>
      </c>
      <c r="B71" s="54" t="s">
        <v>45</v>
      </c>
      <c r="C71" s="54"/>
    </row>
    <row r="72" spans="1:9" s="50" customFormat="1" ht="45.75" customHeight="1" x14ac:dyDescent="0.25">
      <c r="A72" s="39" t="s">
        <v>20</v>
      </c>
      <c r="B72" s="54" t="s">
        <v>50</v>
      </c>
      <c r="C72" s="54"/>
    </row>
    <row r="73" spans="1:9" s="50" customFormat="1" ht="45.75" customHeight="1" x14ac:dyDescent="0.25">
      <c r="A73" s="39" t="s">
        <v>22</v>
      </c>
      <c r="B73" s="54" t="s">
        <v>51</v>
      </c>
      <c r="C73" s="54"/>
    </row>
    <row r="74" spans="1:9" s="50" customFormat="1" x14ac:dyDescent="0.25">
      <c r="A74" s="39" t="s">
        <v>23</v>
      </c>
      <c r="B74" s="54" t="s">
        <v>46</v>
      </c>
      <c r="C74" s="54"/>
    </row>
    <row r="75" spans="1:9" s="50" customFormat="1" ht="30" customHeight="1" x14ac:dyDescent="0.25">
      <c r="A75" s="39" t="s">
        <v>24</v>
      </c>
      <c r="B75" s="54" t="s">
        <v>47</v>
      </c>
      <c r="C75" s="54"/>
    </row>
    <row r="76" spans="1:9" s="50" customFormat="1" ht="30" customHeight="1" x14ac:dyDescent="0.25">
      <c r="A76" s="39" t="s">
        <v>26</v>
      </c>
      <c r="B76" s="54" t="s">
        <v>31</v>
      </c>
      <c r="C76" s="54"/>
    </row>
    <row r="77" spans="1:9" s="50" customFormat="1" x14ac:dyDescent="0.25">
      <c r="A77" s="39" t="s">
        <v>27</v>
      </c>
      <c r="B77" s="54" t="s">
        <v>48</v>
      </c>
      <c r="C77" s="54"/>
    </row>
    <row r="78" spans="1:9" x14ac:dyDescent="0.25">
      <c r="A78" s="39" t="s">
        <v>40</v>
      </c>
      <c r="B78" s="53" t="s">
        <v>94</v>
      </c>
      <c r="C78" s="53"/>
    </row>
    <row r="79" spans="1:9" x14ac:dyDescent="0.25">
      <c r="C79" s="51"/>
    </row>
    <row r="80" spans="1:9" x14ac:dyDescent="0.25">
      <c r="A80" s="55" t="s">
        <v>32</v>
      </c>
      <c r="B80" s="55"/>
      <c r="C80" s="55"/>
      <c r="I80" s="41"/>
    </row>
  </sheetData>
  <mergeCells count="57">
    <mergeCell ref="B75:C75"/>
    <mergeCell ref="B12:C12"/>
    <mergeCell ref="A3:C3"/>
    <mergeCell ref="A4:C4"/>
    <mergeCell ref="A6:C6"/>
    <mergeCell ref="A8:C8"/>
    <mergeCell ref="A10:C10"/>
    <mergeCell ref="B37:C37"/>
    <mergeCell ref="B13:C13"/>
    <mergeCell ref="B14:C14"/>
    <mergeCell ref="A25:C25"/>
    <mergeCell ref="B27:C27"/>
    <mergeCell ref="B28:C28"/>
    <mergeCell ref="B29:C29"/>
    <mergeCell ref="B30:C30"/>
    <mergeCell ref="B31:C31"/>
    <mergeCell ref="A33:C33"/>
    <mergeCell ref="B35:C35"/>
    <mergeCell ref="B36:C36"/>
    <mergeCell ref="B23:C23"/>
    <mergeCell ref="B54:C54"/>
    <mergeCell ref="B38:C38"/>
    <mergeCell ref="B39:C39"/>
    <mergeCell ref="B40:C40"/>
    <mergeCell ref="B41:C41"/>
    <mergeCell ref="B42:C42"/>
    <mergeCell ref="B46:C46"/>
    <mergeCell ref="B47:C47"/>
    <mergeCell ref="B48:C48"/>
    <mergeCell ref="B49:C49"/>
    <mergeCell ref="B50:C50"/>
    <mergeCell ref="A52:C52"/>
    <mergeCell ref="B43:C43"/>
    <mergeCell ref="B44:C44"/>
    <mergeCell ref="B45:C45"/>
    <mergeCell ref="B55:C55"/>
    <mergeCell ref="A57:C57"/>
    <mergeCell ref="B59:C59"/>
    <mergeCell ref="B60:C60"/>
    <mergeCell ref="A62:C62"/>
    <mergeCell ref="B56:C56"/>
    <mergeCell ref="B78:C78"/>
    <mergeCell ref="B63:C63"/>
    <mergeCell ref="B64:C64"/>
    <mergeCell ref="B65:C65"/>
    <mergeCell ref="A80:C80"/>
    <mergeCell ref="B66:C66"/>
    <mergeCell ref="B67:C67"/>
    <mergeCell ref="B68:C68"/>
    <mergeCell ref="B69:C69"/>
    <mergeCell ref="B70:C70"/>
    <mergeCell ref="B77:C77"/>
    <mergeCell ref="B76:C76"/>
    <mergeCell ref="B71:C71"/>
    <mergeCell ref="B72:C72"/>
    <mergeCell ref="B73:C73"/>
    <mergeCell ref="B74:C74"/>
  </mergeCells>
  <printOptions horizontalCentered="1"/>
  <pageMargins left="0.25" right="0.25" top="0.75" bottom="0.75" header="0.3" footer="0.3"/>
  <pageSetup paperSize="9" scale="81" orientation="portrait" r:id="rId1"/>
  <headerFooter>
    <oddFooter>&amp;Rstrona &amp;P z &amp;N</oddFooter>
  </headerFooter>
  <rowBreaks count="2" manualBreakCount="2">
    <brk id="38" max="2" man="1"/>
    <brk id="69"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K76"/>
  <sheetViews>
    <sheetView zoomScaleNormal="100" workbookViewId="0">
      <selection activeCell="J10" sqref="J10"/>
    </sheetView>
  </sheetViews>
  <sheetFormatPr defaultRowHeight="12.75" x14ac:dyDescent="0.2"/>
  <cols>
    <col min="1" max="1" width="15.140625" style="1" bestFit="1" customWidth="1"/>
    <col min="2" max="2" width="20.85546875" style="1" customWidth="1"/>
    <col min="3" max="3" width="10.140625" style="1" customWidth="1"/>
    <col min="4" max="4" width="13.5703125" style="1" customWidth="1"/>
    <col min="5" max="5" width="4.5703125" style="1" hidden="1" customWidth="1"/>
    <col min="6" max="6" width="0.85546875" style="1" hidden="1" customWidth="1"/>
    <col min="7" max="7" width="25" style="1" customWidth="1"/>
    <col min="8" max="16384" width="9.140625" style="1"/>
  </cols>
  <sheetData>
    <row r="1" spans="1:11" x14ac:dyDescent="0.2">
      <c r="A1" s="38" t="s">
        <v>72</v>
      </c>
      <c r="B1" s="13"/>
      <c r="C1" s="37"/>
      <c r="D1" s="1" t="s">
        <v>64</v>
      </c>
    </row>
    <row r="2" spans="1:11" x14ac:dyDescent="0.2">
      <c r="D2" s="1" t="s">
        <v>63</v>
      </c>
    </row>
    <row r="3" spans="1:11" ht="34.5" customHeight="1" x14ac:dyDescent="0.2">
      <c r="A3" s="65" t="s">
        <v>62</v>
      </c>
      <c r="B3" s="65"/>
      <c r="C3" s="65"/>
      <c r="D3" s="68"/>
      <c r="E3" s="68"/>
      <c r="F3" s="68"/>
      <c r="G3" s="68"/>
      <c r="K3" s="36"/>
    </row>
    <row r="4" spans="1:11" ht="25.5" x14ac:dyDescent="0.2">
      <c r="A4" s="35" t="s">
        <v>61</v>
      </c>
      <c r="B4" s="34" t="s">
        <v>60</v>
      </c>
      <c r="C4" s="34" t="s">
        <v>59</v>
      </c>
      <c r="D4" s="33" t="s">
        <v>58</v>
      </c>
      <c r="E4" s="32" t="s">
        <v>54</v>
      </c>
      <c r="F4" s="31"/>
      <c r="G4" s="30" t="s">
        <v>57</v>
      </c>
    </row>
    <row r="5" spans="1:11" ht="15" x14ac:dyDescent="0.2">
      <c r="A5" s="29">
        <v>44927</v>
      </c>
      <c r="B5" s="28" t="s">
        <v>56</v>
      </c>
      <c r="C5" s="27"/>
      <c r="D5" s="26"/>
      <c r="E5" s="25"/>
      <c r="F5" s="24"/>
      <c r="G5" s="23">
        <f t="shared" ref="G5:G16" si="0">SUM(C5*D5)*24</f>
        <v>0</v>
      </c>
    </row>
    <row r="6" spans="1:11" ht="15" x14ac:dyDescent="0.2">
      <c r="A6" s="29">
        <v>44958</v>
      </c>
      <c r="B6" s="28" t="s">
        <v>56</v>
      </c>
      <c r="C6" s="27"/>
      <c r="D6" s="26"/>
      <c r="E6" s="25"/>
      <c r="F6" s="24"/>
      <c r="G6" s="23">
        <f t="shared" si="0"/>
        <v>0</v>
      </c>
    </row>
    <row r="7" spans="1:11" ht="15" x14ac:dyDescent="0.2">
      <c r="A7" s="29">
        <v>44986</v>
      </c>
      <c r="B7" s="28" t="s">
        <v>56</v>
      </c>
      <c r="C7" s="27"/>
      <c r="D7" s="26"/>
      <c r="E7" s="25"/>
      <c r="F7" s="24"/>
      <c r="G7" s="23">
        <f t="shared" si="0"/>
        <v>0</v>
      </c>
    </row>
    <row r="8" spans="1:11" ht="15" x14ac:dyDescent="0.2">
      <c r="A8" s="29">
        <v>45017</v>
      </c>
      <c r="B8" s="28" t="s">
        <v>56</v>
      </c>
      <c r="C8" s="27"/>
      <c r="D8" s="26"/>
      <c r="E8" s="25"/>
      <c r="F8" s="24"/>
      <c r="G8" s="23">
        <f t="shared" si="0"/>
        <v>0</v>
      </c>
    </row>
    <row r="9" spans="1:11" ht="15" x14ac:dyDescent="0.2">
      <c r="A9" s="29">
        <v>45047</v>
      </c>
      <c r="B9" s="28" t="s">
        <v>56</v>
      </c>
      <c r="C9" s="27"/>
      <c r="D9" s="26"/>
      <c r="E9" s="25"/>
      <c r="F9" s="24"/>
      <c r="G9" s="23">
        <f t="shared" si="0"/>
        <v>0</v>
      </c>
    </row>
    <row r="10" spans="1:11" ht="15" x14ac:dyDescent="0.2">
      <c r="A10" s="29">
        <v>45078</v>
      </c>
      <c r="B10" s="28" t="s">
        <v>56</v>
      </c>
      <c r="C10" s="27"/>
      <c r="D10" s="26"/>
      <c r="E10" s="25"/>
      <c r="F10" s="24"/>
      <c r="G10" s="23">
        <f t="shared" si="0"/>
        <v>0</v>
      </c>
    </row>
    <row r="11" spans="1:11" ht="15" x14ac:dyDescent="0.2">
      <c r="A11" s="29">
        <v>45108</v>
      </c>
      <c r="B11" s="28" t="s">
        <v>56</v>
      </c>
      <c r="C11" s="27"/>
      <c r="D11" s="26"/>
      <c r="E11" s="25"/>
      <c r="F11" s="24"/>
      <c r="G11" s="23">
        <f t="shared" si="0"/>
        <v>0</v>
      </c>
    </row>
    <row r="12" spans="1:11" ht="15" x14ac:dyDescent="0.2">
      <c r="A12" s="29">
        <v>45139</v>
      </c>
      <c r="B12" s="28" t="s">
        <v>56</v>
      </c>
      <c r="C12" s="27"/>
      <c r="D12" s="26"/>
      <c r="E12" s="25"/>
      <c r="F12" s="24"/>
      <c r="G12" s="23">
        <f t="shared" si="0"/>
        <v>0</v>
      </c>
    </row>
    <row r="13" spans="1:11" ht="15" x14ac:dyDescent="0.2">
      <c r="A13" s="29">
        <v>45170</v>
      </c>
      <c r="B13" s="28" t="s">
        <v>56</v>
      </c>
      <c r="C13" s="27"/>
      <c r="D13" s="26"/>
      <c r="E13" s="25"/>
      <c r="F13" s="24"/>
      <c r="G13" s="23">
        <f t="shared" si="0"/>
        <v>0</v>
      </c>
    </row>
    <row r="14" spans="1:11" ht="15" x14ac:dyDescent="0.2">
      <c r="A14" s="29">
        <v>45200</v>
      </c>
      <c r="B14" s="28" t="s">
        <v>56</v>
      </c>
      <c r="C14" s="27"/>
      <c r="D14" s="26"/>
      <c r="E14" s="25"/>
      <c r="F14" s="24"/>
      <c r="G14" s="23">
        <f t="shared" si="0"/>
        <v>0</v>
      </c>
    </row>
    <row r="15" spans="1:11" ht="15" x14ac:dyDescent="0.2">
      <c r="A15" s="29">
        <v>45231</v>
      </c>
      <c r="B15" s="28" t="s">
        <v>56</v>
      </c>
      <c r="C15" s="27"/>
      <c r="D15" s="26"/>
      <c r="E15" s="25"/>
      <c r="F15" s="24"/>
      <c r="G15" s="23">
        <f t="shared" si="0"/>
        <v>0</v>
      </c>
    </row>
    <row r="16" spans="1:11" ht="15" x14ac:dyDescent="0.2">
      <c r="A16" s="29">
        <v>45261</v>
      </c>
      <c r="B16" s="28" t="s">
        <v>56</v>
      </c>
      <c r="C16" s="27"/>
      <c r="D16" s="26"/>
      <c r="E16" s="25"/>
      <c r="F16" s="24"/>
      <c r="G16" s="23">
        <f t="shared" si="0"/>
        <v>0</v>
      </c>
    </row>
    <row r="17" spans="1:7" ht="5.25" customHeight="1" x14ac:dyDescent="0.2">
      <c r="A17" s="22">
        <v>44562</v>
      </c>
      <c r="B17" s="21"/>
      <c r="C17" s="2"/>
      <c r="D17" s="20"/>
      <c r="E17" s="2"/>
      <c r="G17" s="19"/>
    </row>
    <row r="18" spans="1:7" ht="15.75" x14ac:dyDescent="0.25">
      <c r="B18" s="18" t="s">
        <v>55</v>
      </c>
      <c r="C18" s="2"/>
      <c r="D18" s="17"/>
      <c r="E18" s="17"/>
      <c r="F18" s="17"/>
      <c r="G18" s="16">
        <f>SUM(G5:G16)</f>
        <v>0</v>
      </c>
    </row>
    <row r="19" spans="1:7" ht="18" x14ac:dyDescent="0.25">
      <c r="B19" s="14"/>
      <c r="C19" s="13" t="s">
        <v>54</v>
      </c>
      <c r="D19" s="12">
        <v>0</v>
      </c>
      <c r="E19" s="11"/>
      <c r="F19" s="11"/>
      <c r="G19" s="15">
        <f>G18*D19</f>
        <v>0</v>
      </c>
    </row>
    <row r="20" spans="1:7" ht="18" x14ac:dyDescent="0.25">
      <c r="B20" s="14"/>
      <c r="C20" s="13"/>
      <c r="D20" s="12" t="s">
        <v>53</v>
      </c>
      <c r="E20" s="11"/>
      <c r="F20" s="11"/>
      <c r="G20" s="10">
        <f>G18+G18*D19</f>
        <v>0</v>
      </c>
    </row>
    <row r="21" spans="1:7" x14ac:dyDescent="0.2">
      <c r="A21" s="66"/>
      <c r="B21" s="66"/>
      <c r="C21" s="66"/>
      <c r="D21" s="66"/>
      <c r="E21" s="66"/>
      <c r="F21" s="66"/>
      <c r="G21" s="66"/>
    </row>
    <row r="22" spans="1:7" x14ac:dyDescent="0.2">
      <c r="A22" s="9"/>
      <c r="F22" s="8"/>
    </row>
    <row r="23" spans="1:7" x14ac:dyDescent="0.2">
      <c r="A23" s="66" t="s">
        <v>52</v>
      </c>
      <c r="B23" s="66"/>
      <c r="C23" s="66"/>
      <c r="D23" s="66"/>
      <c r="E23" s="66"/>
      <c r="F23" s="66"/>
      <c r="G23" s="66"/>
    </row>
    <row r="26" spans="1:7" hidden="1" x14ac:dyDescent="0.2">
      <c r="A26" s="1" t="e">
        <f ca="1">slownie(G20)</f>
        <v>#NAME?</v>
      </c>
    </row>
    <row r="34" spans="1:5" x14ac:dyDescent="0.2">
      <c r="A34" s="6"/>
      <c r="B34" s="6"/>
      <c r="C34" s="6"/>
      <c r="D34" s="6"/>
      <c r="E34" s="6"/>
    </row>
    <row r="35" spans="1:5" x14ac:dyDescent="0.2">
      <c r="A35" s="7"/>
      <c r="B35" s="2"/>
      <c r="C35" s="2"/>
      <c r="D35" s="3"/>
      <c r="E35" s="2"/>
    </row>
    <row r="36" spans="1:5" x14ac:dyDescent="0.2">
      <c r="A36" s="2"/>
      <c r="B36" s="2"/>
      <c r="C36" s="2"/>
      <c r="D36" s="3"/>
      <c r="E36" s="2"/>
    </row>
    <row r="37" spans="1:5" x14ac:dyDescent="0.2">
      <c r="A37" s="2"/>
      <c r="B37" s="2"/>
      <c r="C37" s="2"/>
      <c r="D37" s="3"/>
      <c r="E37" s="2"/>
    </row>
    <row r="38" spans="1:5" x14ac:dyDescent="0.2">
      <c r="A38" s="2"/>
      <c r="B38" s="2"/>
      <c r="C38" s="2"/>
      <c r="D38" s="3"/>
      <c r="E38" s="2"/>
    </row>
    <row r="39" spans="1:5" x14ac:dyDescent="0.2">
      <c r="A39" s="2"/>
      <c r="B39" s="2"/>
      <c r="C39" s="2"/>
      <c r="D39" s="3"/>
      <c r="E39" s="2"/>
    </row>
    <row r="40" spans="1:5" x14ac:dyDescent="0.2">
      <c r="A40" s="2"/>
      <c r="B40" s="2"/>
      <c r="C40" s="2"/>
      <c r="D40" s="3"/>
      <c r="E40" s="2"/>
    </row>
    <row r="41" spans="1:5" x14ac:dyDescent="0.2">
      <c r="A41" s="2"/>
      <c r="B41" s="2"/>
      <c r="C41" s="2"/>
      <c r="D41" s="3"/>
      <c r="E41" s="2"/>
    </row>
    <row r="42" spans="1:5" x14ac:dyDescent="0.2">
      <c r="A42" s="2"/>
      <c r="B42" s="2"/>
      <c r="C42" s="2"/>
      <c r="D42" s="3"/>
      <c r="E42" s="2"/>
    </row>
    <row r="43" spans="1:5" x14ac:dyDescent="0.2">
      <c r="A43" s="2"/>
      <c r="B43" s="2"/>
      <c r="C43" s="2"/>
      <c r="D43" s="3"/>
      <c r="E43" s="2"/>
    </row>
    <row r="44" spans="1:5" x14ac:dyDescent="0.2">
      <c r="A44" s="2"/>
      <c r="B44" s="2"/>
      <c r="C44" s="2"/>
      <c r="D44" s="3"/>
      <c r="E44" s="2"/>
    </row>
    <row r="45" spans="1:5" x14ac:dyDescent="0.2">
      <c r="A45" s="2"/>
      <c r="B45" s="2"/>
      <c r="C45" s="2"/>
      <c r="D45" s="3"/>
      <c r="E45" s="2"/>
    </row>
    <row r="46" spans="1:5" x14ac:dyDescent="0.2">
      <c r="A46" s="2"/>
      <c r="B46" s="2"/>
      <c r="C46" s="2"/>
      <c r="D46" s="3"/>
      <c r="E46" s="2"/>
    </row>
    <row r="47" spans="1:5" x14ac:dyDescent="0.2">
      <c r="A47" s="2"/>
      <c r="B47" s="2"/>
      <c r="C47" s="2"/>
      <c r="D47" s="3"/>
      <c r="E47" s="2"/>
    </row>
    <row r="48" spans="1:5" x14ac:dyDescent="0.2">
      <c r="A48" s="2"/>
      <c r="B48" s="2"/>
      <c r="C48" s="2"/>
      <c r="D48" s="3"/>
      <c r="E48" s="2"/>
    </row>
    <row r="49" spans="1:5" x14ac:dyDescent="0.2">
      <c r="A49" s="2"/>
      <c r="B49" s="2"/>
      <c r="C49" s="2"/>
      <c r="D49" s="3"/>
      <c r="E49" s="2"/>
    </row>
    <row r="50" spans="1:5" x14ac:dyDescent="0.2">
      <c r="A50" s="2"/>
      <c r="B50" s="2"/>
      <c r="C50" s="2"/>
      <c r="D50" s="3"/>
      <c r="E50" s="2"/>
    </row>
    <row r="51" spans="1:5" x14ac:dyDescent="0.2">
      <c r="A51" s="2"/>
      <c r="B51" s="2"/>
      <c r="C51" s="2"/>
      <c r="D51" s="3"/>
      <c r="E51" s="2"/>
    </row>
    <row r="52" spans="1:5" x14ac:dyDescent="0.2">
      <c r="A52" s="2"/>
      <c r="B52" s="2"/>
      <c r="C52" s="2"/>
      <c r="D52" s="3"/>
      <c r="E52" s="2"/>
    </row>
    <row r="53" spans="1:5" x14ac:dyDescent="0.2">
      <c r="A53" s="2"/>
      <c r="B53" s="2"/>
      <c r="C53" s="2"/>
      <c r="D53" s="3"/>
      <c r="E53" s="2"/>
    </row>
    <row r="54" spans="1:5" x14ac:dyDescent="0.2">
      <c r="A54" s="2"/>
      <c r="B54" s="2"/>
      <c r="C54" s="2"/>
      <c r="D54" s="3"/>
      <c r="E54" s="2"/>
    </row>
    <row r="66" spans="1:6" ht="20.25" x14ac:dyDescent="0.3">
      <c r="B66" s="67"/>
      <c r="C66" s="67"/>
      <c r="D66" s="67"/>
      <c r="E66" s="67"/>
      <c r="F66" s="67"/>
    </row>
    <row r="68" spans="1:6" x14ac:dyDescent="0.2">
      <c r="A68" s="6"/>
      <c r="B68" s="6"/>
      <c r="C68" s="6"/>
      <c r="D68" s="6"/>
      <c r="E68" s="6"/>
    </row>
    <row r="69" spans="1:6" x14ac:dyDescent="0.2">
      <c r="A69" s="2"/>
      <c r="B69" s="2"/>
      <c r="C69" s="2"/>
      <c r="D69" s="3"/>
      <c r="E69" s="2"/>
    </row>
    <row r="70" spans="1:6" x14ac:dyDescent="0.2">
      <c r="A70" s="2"/>
      <c r="B70" s="2"/>
      <c r="C70" s="2"/>
      <c r="D70" s="3"/>
      <c r="E70" s="2"/>
    </row>
    <row r="71" spans="1:6" x14ac:dyDescent="0.2">
      <c r="A71" s="2"/>
      <c r="B71" s="2"/>
      <c r="C71" s="2"/>
      <c r="D71" s="3"/>
      <c r="E71" s="2"/>
    </row>
    <row r="72" spans="1:6" x14ac:dyDescent="0.2">
      <c r="A72" s="2"/>
      <c r="B72" s="2"/>
      <c r="C72" s="2"/>
      <c r="D72" s="3"/>
      <c r="E72" s="2"/>
    </row>
    <row r="73" spans="1:6" x14ac:dyDescent="0.2">
      <c r="D73" s="5"/>
      <c r="E73" s="4"/>
    </row>
    <row r="74" spans="1:6" x14ac:dyDescent="0.2">
      <c r="D74" s="5"/>
      <c r="E74" s="4"/>
    </row>
    <row r="75" spans="1:6" x14ac:dyDescent="0.2">
      <c r="B75" s="2"/>
      <c r="C75" s="2"/>
      <c r="D75" s="3"/>
      <c r="E75" s="2"/>
    </row>
    <row r="76" spans="1:6" x14ac:dyDescent="0.2">
      <c r="B76" s="2"/>
      <c r="C76" s="2"/>
      <c r="D76" s="3"/>
      <c r="E76" s="2"/>
    </row>
  </sheetData>
  <mergeCells count="5">
    <mergeCell ref="A3:C3"/>
    <mergeCell ref="A21:G21"/>
    <mergeCell ref="A23:G23"/>
    <mergeCell ref="B66:F66"/>
    <mergeCell ref="D3:G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Umowa</vt:lpstr>
      <vt:lpstr>Zal 4</vt:lpstr>
      <vt:lpstr>Umowa!Obszar_wydruku</vt:lpstr>
      <vt:lpstr>'Zal 4'!Obszar_wydruku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Tomasz Świtała</dc:creator>
  <cp:lastModifiedBy>Mirosław Skierkowski</cp:lastModifiedBy>
  <cp:lastPrinted>2022-09-05T11:18:55Z</cp:lastPrinted>
  <dcterms:created xsi:type="dcterms:W3CDTF">2019-11-15T06:46:00Z</dcterms:created>
  <dcterms:modified xsi:type="dcterms:W3CDTF">2022-12-27T08:19:04Z</dcterms:modified>
</cp:coreProperties>
</file>